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a Bartczak\Desktop\2021 FORMULARZE CENOWE\"/>
    </mc:Choice>
  </mc:AlternateContent>
  <bookViews>
    <workbookView xWindow="0" yWindow="30" windowWidth="15480" windowHeight="864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G7" i="1" l="1"/>
  <c r="H7" i="1" s="1"/>
  <c r="G8" i="1"/>
  <c r="H8" i="1" s="1"/>
  <c r="G9" i="1"/>
  <c r="G10" i="1"/>
  <c r="H10" i="1" s="1"/>
  <c r="G11" i="1"/>
  <c r="H11" i="1" s="1"/>
  <c r="G12" i="1"/>
  <c r="H12" i="1" s="1"/>
  <c r="G13" i="1"/>
  <c r="H13" i="1" s="1"/>
  <c r="G14" i="1"/>
  <c r="H14" i="1" s="1"/>
  <c r="I14" i="1" s="1"/>
  <c r="G15" i="1"/>
  <c r="H15" i="1" s="1"/>
  <c r="G16" i="1"/>
  <c r="H16" i="1" s="1"/>
  <c r="G17" i="1"/>
  <c r="H17" i="1" s="1"/>
  <c r="G18" i="1"/>
  <c r="H18" i="1" s="1"/>
  <c r="G19" i="1"/>
  <c r="H19" i="1"/>
  <c r="I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G26" i="1"/>
  <c r="H26" i="1" s="1"/>
  <c r="G27" i="1"/>
  <c r="H27" i="1" s="1"/>
  <c r="G28" i="1"/>
  <c r="H28" i="1" s="1"/>
  <c r="G29" i="1"/>
  <c r="H29" i="1" s="1"/>
  <c r="G30" i="1"/>
  <c r="H30" i="1" s="1"/>
  <c r="I30" i="1" s="1"/>
  <c r="G6" i="1"/>
  <c r="I26" i="1" l="1"/>
  <c r="I15" i="1"/>
  <c r="I10" i="1"/>
  <c r="I25" i="1"/>
  <c r="I27" i="1"/>
  <c r="I22" i="1"/>
  <c r="I21" i="1"/>
  <c r="I11" i="1"/>
  <c r="I23" i="1"/>
  <c r="I18" i="1"/>
  <c r="I17" i="1"/>
  <c r="I7" i="1"/>
  <c r="I29" i="1"/>
  <c r="H25" i="1"/>
  <c r="I13" i="1"/>
  <c r="H9" i="1"/>
  <c r="I9" i="1" s="1"/>
  <c r="I28" i="1"/>
  <c r="I24" i="1"/>
  <c r="I20" i="1"/>
  <c r="I16" i="1"/>
  <c r="I12" i="1"/>
  <c r="I8" i="1"/>
  <c r="H6" i="1"/>
  <c r="I6" i="1" s="1"/>
  <c r="G31" i="1" l="1"/>
  <c r="H31" i="1" l="1"/>
  <c r="I31" i="1" l="1"/>
</calcChain>
</file>

<file path=xl/sharedStrings.xml><?xml version="1.0" encoding="utf-8"?>
<sst xmlns="http://schemas.openxmlformats.org/spreadsheetml/2006/main" count="66" uniqueCount="42">
  <si>
    <r>
      <t>Zadanie:</t>
    </r>
    <r>
      <rPr>
        <sz val="9"/>
        <color rgb="FF000000"/>
        <rFont val="Arial"/>
        <family val="2"/>
        <charset val="238"/>
      </rPr>
      <t xml:space="preserve">  Dostawa </t>
    </r>
    <r>
      <rPr>
        <b/>
        <sz val="9"/>
        <color rgb="FF000000"/>
        <rFont val="Arial"/>
        <family val="2"/>
        <charset val="238"/>
      </rPr>
      <t xml:space="preserve">warzyw i owoców mrożonych </t>
    </r>
    <r>
      <rPr>
        <sz val="9"/>
        <color rgb="FF000000"/>
        <rFont val="Arial"/>
        <family val="2"/>
        <charset val="238"/>
      </rPr>
      <t>do stołówki szkolnej Szkoły Podstawowej nr 35 w Szczecinie</t>
    </r>
  </si>
  <si>
    <t>L.p.</t>
  </si>
  <si>
    <t>Nazwa produktu</t>
  </si>
  <si>
    <t>j.m.</t>
  </si>
  <si>
    <t>Cena jedn. netto [zł]</t>
  </si>
  <si>
    <t>Stawka podatku VAT [%]</t>
  </si>
  <si>
    <t>Ilość szacunkowa [j.m.]</t>
  </si>
  <si>
    <t>Wartość netto [zł]</t>
  </si>
  <si>
    <t>Wartość podatku VAT [zł]</t>
  </si>
  <si>
    <t>Wartość brutto [zł]</t>
  </si>
  <si>
    <t>kg</t>
  </si>
  <si>
    <t>Brokuły (duża róża), op. 2,5kg</t>
  </si>
  <si>
    <t>Fasolka szparagowa zielona cięta, op. 2,5kg</t>
  </si>
  <si>
    <t>Fasolka szparagowa żółta cała, op. 2.5kg</t>
  </si>
  <si>
    <t>Kalafior (duża róża), op. 2,5kg</t>
  </si>
  <si>
    <t>Brukselka, op. 2,5kg</t>
  </si>
  <si>
    <t>Marchew kostka, op. 2,5kg</t>
  </si>
  <si>
    <t>Marchew „mini", op. 2,5kg</t>
  </si>
  <si>
    <t>Pieczarka krojona w plastry, op. 1kg</t>
  </si>
  <si>
    <t>Szpinak liść, op. 1kg</t>
  </si>
  <si>
    <t>Bukiet jarzyn kwiatowy (march.+brokuł+kalaf.), op. 2,5kg</t>
  </si>
  <si>
    <t>Włoszczyzna krojona w słupki, op. 2,5kg</t>
  </si>
  <si>
    <t>Marchew z groszkiem, op. 2,5kg</t>
  </si>
  <si>
    <t>Mieszanka chińska, op. 2,5kg</t>
  </si>
  <si>
    <t>Truskawka, op. 2,5kg</t>
  </si>
  <si>
    <t>Wiśnia b/p, op. 2,5kg</t>
  </si>
  <si>
    <t>Porzeczka czarna, op. 2,5kg</t>
  </si>
  <si>
    <t>Cukinia op. 2,5 kg.</t>
  </si>
  <si>
    <t>Leczo, op. 2,5kg</t>
  </si>
  <si>
    <t>Jagoda, op. 2,5kg</t>
  </si>
  <si>
    <t>Malina op. 2,5kg</t>
  </si>
  <si>
    <t>Śliwka  b/p, op. 2,5kg</t>
  </si>
  <si>
    <r>
      <t xml:space="preserve">FORMULARZ CENOWY NR 10 </t>
    </r>
    <r>
      <rPr>
        <sz val="9"/>
        <color rgb="FF000000"/>
        <rFont val="Arial"/>
        <family val="2"/>
        <charset val="238"/>
      </rPr>
      <t>(specyfikacja asortymentowo - ilościowa )</t>
    </r>
  </si>
  <si>
    <t>Szczecin, dnia …………………………………………………</t>
  </si>
  <si>
    <t>(pieczęć i podpis wykonawcy)</t>
  </si>
  <si>
    <t>Groszek zielony op. 2,5 kg.</t>
  </si>
  <si>
    <t>Papryka mix krojona w paski, op. 1kg</t>
  </si>
  <si>
    <t>RAZEM poz. 1-29</t>
  </si>
  <si>
    <t>załącznik nr 1</t>
  </si>
  <si>
    <t>Mieszanka jarzynowa 7-składnikowa, op. 2,5 kg</t>
  </si>
  <si>
    <t>Mieszanka kompotowa, op. 2,5 kg</t>
  </si>
  <si>
    <r>
      <t xml:space="preserve">1. Ceny są stałe i obowiązują do 31.12.2021 r., zamawiający nie przewiduje waloryzacji cen jednostkowych </t>
    </r>
    <r>
      <rPr>
        <sz val="10"/>
        <color theme="1"/>
        <rFont val="Czcionka tekstu podstawowego"/>
        <family val="2"/>
        <charset val="238"/>
      </rPr>
      <t xml:space="preserve">produktów z powyższego formularza.
2. Zamawiający nie dopuszcza zmian jednostki miary.
3. Formularz cenowy będzie tylko w przypadku wypełnienia trzech ostatnich jego kolumn.
4. Po wyborze wykonawcy zostanie podpisana umowa, a powyższy formularz będzie jej załącznikiem.
5. Wykonawca będzie dostarczał produkty sukcesywnie wg potrzeb zamawiającego, w dni robocze, maksymalnie 24 h po złożeniu zamówienia.
6. Forma płatności: przelew 14 dni po dostarczeniu faktury.
7. Wykonawca wraz z wypełnionym formularzem cenowym obowiązany jest do dostarczenia aktualnego odpisu z właściwego rejestru.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</si>
</sst>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zcionka tekstu podstawowego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9"/>
      <color rgb="FF00000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9"/>
      <name val="Arial"/>
      <family val="2"/>
      <charset val="238"/>
    </font>
    <font>
      <sz val="10"/>
      <color theme="1"/>
      <name val="Czcionka tekstu podstawowego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0" fillId="0" borderId="0" xfId="0" applyFont="1"/>
    <xf numFmtId="4" fontId="5" fillId="0" borderId="4" xfId="0" applyNumberFormat="1" applyFont="1" applyBorder="1" applyAlignment="1">
      <alignment horizontal="right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wrapText="1"/>
    </xf>
    <xf numFmtId="4" fontId="1" fillId="0" borderId="4" xfId="0" applyNumberFormat="1" applyFont="1" applyBorder="1" applyAlignment="1">
      <alignment horizontal="right" wrapText="1"/>
    </xf>
    <xf numFmtId="2" fontId="7" fillId="0" borderId="4" xfId="0" applyNumberFormat="1" applyFont="1" applyBorder="1" applyAlignment="1">
      <alignment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9" fillId="0" borderId="0" xfId="0" applyFont="1"/>
    <xf numFmtId="2" fontId="10" fillId="0" borderId="5" xfId="0" applyNumberFormat="1" applyFont="1" applyBorder="1" applyAlignment="1">
      <alignment horizontal="right" wrapText="1"/>
    </xf>
    <xf numFmtId="2" fontId="11" fillId="0" borderId="5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topLeftCell="A13" workbookViewId="0">
      <selection activeCell="A32" sqref="A32:L48"/>
    </sheetView>
  </sheetViews>
  <sheetFormatPr defaultRowHeight="14.25"/>
  <cols>
    <col min="1" max="1" width="4.875" customWidth="1"/>
    <col min="2" max="2" width="38.625" customWidth="1"/>
    <col min="6" max="6" width="11.125" customWidth="1"/>
    <col min="8" max="8" width="13.125" customWidth="1"/>
    <col min="9" max="9" width="12.25" customWidth="1"/>
  </cols>
  <sheetData>
    <row r="1" spans="1:10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10">
      <c r="A2" s="24" t="s">
        <v>32</v>
      </c>
      <c r="B2" s="24"/>
      <c r="C2" s="24"/>
      <c r="D2" s="24"/>
      <c r="E2" s="24"/>
      <c r="F2" s="24"/>
      <c r="G2" s="24"/>
      <c r="H2" s="24"/>
      <c r="I2" s="24"/>
      <c r="J2" s="24"/>
    </row>
    <row r="3" spans="1:10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s="1" customFormat="1" ht="15" thickBot="1">
      <c r="A4" s="4"/>
      <c r="B4" s="4"/>
      <c r="C4" s="4"/>
      <c r="D4" s="4"/>
      <c r="E4" s="4"/>
      <c r="F4" s="4"/>
      <c r="G4" s="4"/>
      <c r="H4" s="4"/>
      <c r="I4" s="13" t="s">
        <v>38</v>
      </c>
      <c r="J4" s="4"/>
    </row>
    <row r="5" spans="1:10" s="1" customFormat="1" ht="39.75" customHeight="1" thickBot="1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1:10" s="10" customFormat="1" ht="18" customHeight="1" thickBot="1">
      <c r="A6" s="5">
        <v>1</v>
      </c>
      <c r="B6" s="6" t="s">
        <v>11</v>
      </c>
      <c r="C6" s="7" t="s">
        <v>10</v>
      </c>
      <c r="D6" s="8"/>
      <c r="E6" s="9"/>
      <c r="F6" s="9">
        <v>420</v>
      </c>
      <c r="G6" s="22">
        <f t="shared" ref="G6" si="0">D6*F6</f>
        <v>0</v>
      </c>
      <c r="H6" s="22">
        <f>G6*E6/100</f>
        <v>0</v>
      </c>
      <c r="I6" s="23">
        <f>G6+H6</f>
        <v>0</v>
      </c>
    </row>
    <row r="7" spans="1:10" s="10" customFormat="1" ht="18" customHeight="1" thickBot="1">
      <c r="A7" s="5">
        <v>2</v>
      </c>
      <c r="B7" s="6" t="s">
        <v>15</v>
      </c>
      <c r="C7" s="7" t="s">
        <v>10</v>
      </c>
      <c r="D7" s="8"/>
      <c r="E7" s="9"/>
      <c r="F7" s="9">
        <v>50</v>
      </c>
      <c r="G7" s="22">
        <f t="shared" ref="G7:G30" si="1">D7*F7</f>
        <v>0</v>
      </c>
      <c r="H7" s="22">
        <f t="shared" ref="H7:H30" si="2">G7*E7/100</f>
        <v>0</v>
      </c>
      <c r="I7" s="23">
        <f t="shared" ref="I7:I30" si="3">G7+H7</f>
        <v>0</v>
      </c>
    </row>
    <row r="8" spans="1:10" s="10" customFormat="1" ht="18" customHeight="1" thickBot="1">
      <c r="A8" s="5">
        <v>3</v>
      </c>
      <c r="B8" s="6" t="s">
        <v>20</v>
      </c>
      <c r="C8" s="7" t="s">
        <v>10</v>
      </c>
      <c r="D8" s="8"/>
      <c r="E8" s="9"/>
      <c r="F8" s="9">
        <v>300</v>
      </c>
      <c r="G8" s="22">
        <f t="shared" si="1"/>
        <v>0</v>
      </c>
      <c r="H8" s="22">
        <f t="shared" si="2"/>
        <v>0</v>
      </c>
      <c r="I8" s="23">
        <f t="shared" si="3"/>
        <v>0</v>
      </c>
    </row>
    <row r="9" spans="1:10" s="10" customFormat="1" ht="18" customHeight="1" thickBot="1">
      <c r="A9" s="5">
        <v>4</v>
      </c>
      <c r="B9" s="6" t="s">
        <v>27</v>
      </c>
      <c r="C9" s="7" t="s">
        <v>10</v>
      </c>
      <c r="D9" s="8"/>
      <c r="E9" s="9"/>
      <c r="F9" s="9">
        <v>50</v>
      </c>
      <c r="G9" s="22">
        <f t="shared" si="1"/>
        <v>0</v>
      </c>
      <c r="H9" s="22">
        <f t="shared" si="2"/>
        <v>0</v>
      </c>
      <c r="I9" s="23">
        <f t="shared" si="3"/>
        <v>0</v>
      </c>
    </row>
    <row r="10" spans="1:10" s="10" customFormat="1" ht="18" customHeight="1" thickBot="1">
      <c r="A10" s="5">
        <v>6</v>
      </c>
      <c r="B10" s="6" t="s">
        <v>12</v>
      </c>
      <c r="C10" s="7" t="s">
        <v>10</v>
      </c>
      <c r="D10" s="8"/>
      <c r="E10" s="9"/>
      <c r="F10" s="9">
        <v>100</v>
      </c>
      <c r="G10" s="22">
        <f t="shared" si="1"/>
        <v>0</v>
      </c>
      <c r="H10" s="22">
        <f t="shared" si="2"/>
        <v>0</v>
      </c>
      <c r="I10" s="23">
        <f t="shared" si="3"/>
        <v>0</v>
      </c>
    </row>
    <row r="11" spans="1:10" s="10" customFormat="1" ht="18" customHeight="1" thickBot="1">
      <c r="A11" s="5">
        <v>7</v>
      </c>
      <c r="B11" s="6" t="s">
        <v>13</v>
      </c>
      <c r="C11" s="7" t="s">
        <v>10</v>
      </c>
      <c r="D11" s="8"/>
      <c r="E11" s="9"/>
      <c r="F11" s="9">
        <v>240</v>
      </c>
      <c r="G11" s="22">
        <f t="shared" si="1"/>
        <v>0</v>
      </c>
      <c r="H11" s="22">
        <f t="shared" si="2"/>
        <v>0</v>
      </c>
      <c r="I11" s="23">
        <f t="shared" si="3"/>
        <v>0</v>
      </c>
    </row>
    <row r="12" spans="1:10" s="10" customFormat="1" ht="18" customHeight="1" thickBot="1">
      <c r="A12" s="5">
        <v>9</v>
      </c>
      <c r="B12" s="6" t="s">
        <v>35</v>
      </c>
      <c r="C12" s="7" t="s">
        <v>10</v>
      </c>
      <c r="D12" s="8"/>
      <c r="E12" s="9"/>
      <c r="F12" s="9">
        <v>80</v>
      </c>
      <c r="G12" s="22">
        <f t="shared" si="1"/>
        <v>0</v>
      </c>
      <c r="H12" s="22">
        <f t="shared" si="2"/>
        <v>0</v>
      </c>
      <c r="I12" s="23">
        <f t="shared" si="3"/>
        <v>0</v>
      </c>
    </row>
    <row r="13" spans="1:10" s="10" customFormat="1" ht="18" customHeight="1" thickBot="1">
      <c r="A13" s="5">
        <v>11</v>
      </c>
      <c r="B13" s="6" t="s">
        <v>29</v>
      </c>
      <c r="C13" s="7" t="s">
        <v>10</v>
      </c>
      <c r="D13" s="8"/>
      <c r="E13" s="9"/>
      <c r="F13" s="9">
        <v>100</v>
      </c>
      <c r="G13" s="22">
        <f t="shared" si="1"/>
        <v>0</v>
      </c>
      <c r="H13" s="22">
        <f t="shared" si="2"/>
        <v>0</v>
      </c>
      <c r="I13" s="23">
        <f t="shared" si="3"/>
        <v>0</v>
      </c>
    </row>
    <row r="14" spans="1:10" s="10" customFormat="1" ht="18" customHeight="1" thickBot="1">
      <c r="A14" s="5">
        <v>12</v>
      </c>
      <c r="B14" s="6" t="s">
        <v>14</v>
      </c>
      <c r="C14" s="7" t="s">
        <v>10</v>
      </c>
      <c r="D14" s="8"/>
      <c r="E14" s="9"/>
      <c r="F14" s="9">
        <v>220</v>
      </c>
      <c r="G14" s="22">
        <f t="shared" si="1"/>
        <v>0</v>
      </c>
      <c r="H14" s="22">
        <f t="shared" si="2"/>
        <v>0</v>
      </c>
      <c r="I14" s="23">
        <f t="shared" si="3"/>
        <v>0</v>
      </c>
    </row>
    <row r="15" spans="1:10" s="10" customFormat="1" ht="18" customHeight="1" thickBot="1">
      <c r="A15" s="5">
        <v>13</v>
      </c>
      <c r="B15" s="6" t="s">
        <v>28</v>
      </c>
      <c r="C15" s="7" t="s">
        <v>10</v>
      </c>
      <c r="D15" s="8"/>
      <c r="E15" s="9"/>
      <c r="F15" s="9">
        <v>120</v>
      </c>
      <c r="G15" s="22">
        <f t="shared" si="1"/>
        <v>0</v>
      </c>
      <c r="H15" s="22">
        <f t="shared" si="2"/>
        <v>0</v>
      </c>
      <c r="I15" s="23">
        <f t="shared" si="3"/>
        <v>0</v>
      </c>
    </row>
    <row r="16" spans="1:10" s="10" customFormat="1" ht="18" customHeight="1" thickBot="1">
      <c r="A16" s="5">
        <v>14</v>
      </c>
      <c r="B16" s="6" t="s">
        <v>30</v>
      </c>
      <c r="C16" s="7" t="s">
        <v>10</v>
      </c>
      <c r="D16" s="8"/>
      <c r="E16" s="9"/>
      <c r="F16" s="9">
        <v>100</v>
      </c>
      <c r="G16" s="22">
        <f t="shared" si="1"/>
        <v>0</v>
      </c>
      <c r="H16" s="22">
        <f t="shared" si="2"/>
        <v>0</v>
      </c>
      <c r="I16" s="23">
        <f t="shared" si="3"/>
        <v>0</v>
      </c>
    </row>
    <row r="17" spans="1:12" s="10" customFormat="1" ht="18" customHeight="1" thickBot="1">
      <c r="A17" s="5">
        <v>15</v>
      </c>
      <c r="B17" s="6" t="s">
        <v>17</v>
      </c>
      <c r="C17" s="7" t="s">
        <v>10</v>
      </c>
      <c r="D17" s="8"/>
      <c r="E17" s="9"/>
      <c r="F17" s="9">
        <v>100</v>
      </c>
      <c r="G17" s="22">
        <f t="shared" si="1"/>
        <v>0</v>
      </c>
      <c r="H17" s="22">
        <f t="shared" si="2"/>
        <v>0</v>
      </c>
      <c r="I17" s="23">
        <f t="shared" si="3"/>
        <v>0</v>
      </c>
    </row>
    <row r="18" spans="1:12" s="10" customFormat="1" ht="18" customHeight="1" thickBot="1">
      <c r="A18" s="5">
        <v>16</v>
      </c>
      <c r="B18" s="6" t="s">
        <v>16</v>
      </c>
      <c r="C18" s="7" t="s">
        <v>10</v>
      </c>
      <c r="D18" s="8"/>
      <c r="E18" s="9"/>
      <c r="F18" s="9">
        <v>500</v>
      </c>
      <c r="G18" s="22">
        <f t="shared" si="1"/>
        <v>0</v>
      </c>
      <c r="H18" s="22">
        <f t="shared" si="2"/>
        <v>0</v>
      </c>
      <c r="I18" s="23">
        <f t="shared" si="3"/>
        <v>0</v>
      </c>
    </row>
    <row r="19" spans="1:12" s="10" customFormat="1" ht="18" customHeight="1" thickBot="1">
      <c r="A19" s="5">
        <v>17</v>
      </c>
      <c r="B19" s="6" t="s">
        <v>22</v>
      </c>
      <c r="C19" s="7" t="s">
        <v>10</v>
      </c>
      <c r="D19" s="8"/>
      <c r="E19" s="9"/>
      <c r="F19" s="9">
        <v>300</v>
      </c>
      <c r="G19" s="22">
        <f t="shared" si="1"/>
        <v>0</v>
      </c>
      <c r="H19" s="22">
        <f t="shared" si="2"/>
        <v>0</v>
      </c>
      <c r="I19" s="23">
        <f t="shared" si="3"/>
        <v>0</v>
      </c>
    </row>
    <row r="20" spans="1:12" s="10" customFormat="1" ht="18" customHeight="1" thickBot="1">
      <c r="A20" s="5">
        <v>18</v>
      </c>
      <c r="B20" s="6" t="s">
        <v>23</v>
      </c>
      <c r="C20" s="7" t="s">
        <v>10</v>
      </c>
      <c r="D20" s="8"/>
      <c r="E20" s="9"/>
      <c r="F20" s="9">
        <v>230</v>
      </c>
      <c r="G20" s="22">
        <f t="shared" si="1"/>
        <v>0</v>
      </c>
      <c r="H20" s="22">
        <f t="shared" si="2"/>
        <v>0</v>
      </c>
      <c r="I20" s="23">
        <f t="shared" si="3"/>
        <v>0</v>
      </c>
    </row>
    <row r="21" spans="1:12" s="10" customFormat="1" ht="18" customHeight="1" thickBot="1">
      <c r="A21" s="5">
        <v>19</v>
      </c>
      <c r="B21" s="6" t="s">
        <v>39</v>
      </c>
      <c r="C21" s="7" t="s">
        <v>10</v>
      </c>
      <c r="D21" s="8"/>
      <c r="E21" s="9"/>
      <c r="F21" s="9">
        <v>40</v>
      </c>
      <c r="G21" s="22">
        <f t="shared" si="1"/>
        <v>0</v>
      </c>
      <c r="H21" s="22">
        <f t="shared" si="2"/>
        <v>0</v>
      </c>
      <c r="I21" s="23">
        <f t="shared" si="3"/>
        <v>0</v>
      </c>
    </row>
    <row r="22" spans="1:12" s="10" customFormat="1" ht="18" customHeight="1" thickBot="1">
      <c r="A22" s="5">
        <v>20</v>
      </c>
      <c r="B22" s="6" t="s">
        <v>40</v>
      </c>
      <c r="C22" s="7" t="s">
        <v>10</v>
      </c>
      <c r="D22" s="8"/>
      <c r="E22" s="9"/>
      <c r="F22" s="9">
        <v>1000</v>
      </c>
      <c r="G22" s="22">
        <f t="shared" si="1"/>
        <v>0</v>
      </c>
      <c r="H22" s="22">
        <f t="shared" si="2"/>
        <v>0</v>
      </c>
      <c r="I22" s="23">
        <f t="shared" si="3"/>
        <v>0</v>
      </c>
    </row>
    <row r="23" spans="1:12" s="10" customFormat="1" ht="18" customHeight="1" thickBot="1">
      <c r="A23" s="5">
        <v>21</v>
      </c>
      <c r="B23" s="6" t="s">
        <v>36</v>
      </c>
      <c r="C23" s="7" t="s">
        <v>10</v>
      </c>
      <c r="D23" s="8"/>
      <c r="E23" s="9"/>
      <c r="F23" s="11">
        <v>250</v>
      </c>
      <c r="G23" s="22">
        <f t="shared" si="1"/>
        <v>0</v>
      </c>
      <c r="H23" s="22">
        <f t="shared" si="2"/>
        <v>0</v>
      </c>
      <c r="I23" s="23">
        <f t="shared" si="3"/>
        <v>0</v>
      </c>
    </row>
    <row r="24" spans="1:12" s="10" customFormat="1" ht="18" customHeight="1" thickBot="1">
      <c r="A24" s="5">
        <v>23</v>
      </c>
      <c r="B24" s="6" t="s">
        <v>18</v>
      </c>
      <c r="C24" s="7" t="s">
        <v>10</v>
      </c>
      <c r="D24" s="8"/>
      <c r="E24" s="9"/>
      <c r="F24" s="9">
        <v>30</v>
      </c>
      <c r="G24" s="22">
        <f t="shared" si="1"/>
        <v>0</v>
      </c>
      <c r="H24" s="22">
        <f t="shared" si="2"/>
        <v>0</v>
      </c>
      <c r="I24" s="23">
        <f t="shared" si="3"/>
        <v>0</v>
      </c>
    </row>
    <row r="25" spans="1:12" s="10" customFormat="1" ht="18" customHeight="1" thickBot="1">
      <c r="A25" s="5">
        <v>24</v>
      </c>
      <c r="B25" s="6" t="s">
        <v>26</v>
      </c>
      <c r="C25" s="7" t="s">
        <v>10</v>
      </c>
      <c r="D25" s="8"/>
      <c r="E25" s="9"/>
      <c r="F25" s="9">
        <v>250</v>
      </c>
      <c r="G25" s="22">
        <f t="shared" si="1"/>
        <v>0</v>
      </c>
      <c r="H25" s="22">
        <f t="shared" si="2"/>
        <v>0</v>
      </c>
      <c r="I25" s="23">
        <f t="shared" si="3"/>
        <v>0</v>
      </c>
    </row>
    <row r="26" spans="1:12" s="10" customFormat="1" ht="18" customHeight="1" thickBot="1">
      <c r="A26" s="5">
        <v>25</v>
      </c>
      <c r="B26" s="6" t="s">
        <v>19</v>
      </c>
      <c r="C26" s="7" t="s">
        <v>10</v>
      </c>
      <c r="D26" s="8"/>
      <c r="E26" s="9"/>
      <c r="F26" s="11">
        <v>20</v>
      </c>
      <c r="G26" s="22">
        <f t="shared" si="1"/>
        <v>0</v>
      </c>
      <c r="H26" s="22">
        <f t="shared" si="2"/>
        <v>0</v>
      </c>
      <c r="I26" s="23">
        <f t="shared" si="3"/>
        <v>0</v>
      </c>
    </row>
    <row r="27" spans="1:12" s="10" customFormat="1" ht="18" customHeight="1" thickBot="1">
      <c r="A27" s="5">
        <v>26</v>
      </c>
      <c r="B27" s="6" t="s">
        <v>31</v>
      </c>
      <c r="C27" s="7" t="s">
        <v>10</v>
      </c>
      <c r="D27" s="8"/>
      <c r="E27" s="9"/>
      <c r="F27" s="9">
        <v>10</v>
      </c>
      <c r="G27" s="22">
        <f t="shared" si="1"/>
        <v>0</v>
      </c>
      <c r="H27" s="22">
        <f t="shared" si="2"/>
        <v>0</v>
      </c>
      <c r="I27" s="23">
        <f t="shared" si="3"/>
        <v>0</v>
      </c>
    </row>
    <row r="28" spans="1:12" s="10" customFormat="1" ht="18" customHeight="1" thickBot="1">
      <c r="A28" s="5">
        <v>27</v>
      </c>
      <c r="B28" s="6" t="s">
        <v>24</v>
      </c>
      <c r="C28" s="7" t="s">
        <v>10</v>
      </c>
      <c r="D28" s="8"/>
      <c r="E28" s="9"/>
      <c r="F28" s="9">
        <v>550</v>
      </c>
      <c r="G28" s="22">
        <f t="shared" si="1"/>
        <v>0</v>
      </c>
      <c r="H28" s="22">
        <f t="shared" si="2"/>
        <v>0</v>
      </c>
      <c r="I28" s="23">
        <f t="shared" si="3"/>
        <v>0</v>
      </c>
    </row>
    <row r="29" spans="1:12" s="10" customFormat="1" ht="18" customHeight="1" thickBot="1">
      <c r="A29" s="5">
        <v>28</v>
      </c>
      <c r="B29" s="6" t="s">
        <v>25</v>
      </c>
      <c r="C29" s="7" t="s">
        <v>10</v>
      </c>
      <c r="D29" s="8"/>
      <c r="E29" s="9"/>
      <c r="F29" s="9">
        <v>70</v>
      </c>
      <c r="G29" s="22">
        <f t="shared" si="1"/>
        <v>0</v>
      </c>
      <c r="H29" s="22">
        <f t="shared" si="2"/>
        <v>0</v>
      </c>
      <c r="I29" s="23">
        <f t="shared" si="3"/>
        <v>0</v>
      </c>
    </row>
    <row r="30" spans="1:12" s="10" customFormat="1" ht="18" customHeight="1" thickBot="1">
      <c r="A30" s="5">
        <v>29</v>
      </c>
      <c r="B30" s="6" t="s">
        <v>21</v>
      </c>
      <c r="C30" s="7" t="s">
        <v>10</v>
      </c>
      <c r="D30" s="8"/>
      <c r="E30" s="9"/>
      <c r="F30" s="9">
        <v>400</v>
      </c>
      <c r="G30" s="22">
        <f t="shared" si="1"/>
        <v>0</v>
      </c>
      <c r="H30" s="22">
        <f t="shared" si="2"/>
        <v>0</v>
      </c>
      <c r="I30" s="23">
        <f t="shared" si="3"/>
        <v>0</v>
      </c>
    </row>
    <row r="31" spans="1:12" s="21" customFormat="1" ht="18" customHeight="1" thickBot="1">
      <c r="A31" s="17"/>
      <c r="B31" s="14" t="s">
        <v>37</v>
      </c>
      <c r="C31" s="18"/>
      <c r="D31" s="19"/>
      <c r="E31" s="20"/>
      <c r="F31" s="20"/>
      <c r="G31" s="15">
        <f>SUM(G6:G30)</f>
        <v>0</v>
      </c>
      <c r="H31" s="16">
        <f t="shared" ref="H31" si="4">G31*E31/100</f>
        <v>0</v>
      </c>
      <c r="I31" s="16">
        <f>SUM(I6:I30)</f>
        <v>0</v>
      </c>
    </row>
    <row r="32" spans="1:12" s="1" customFormat="1" ht="18.75" customHeight="1">
      <c r="A32" s="26" t="s">
        <v>41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1:12" s="1" customFormat="1" ht="4.5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1:12" s="1" customFormat="1" hidden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</row>
    <row r="35" spans="1:12" s="1" customFormat="1" hidden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</row>
    <row r="36" spans="1:12" s="1" customFormat="1" hidden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</row>
    <row r="37" spans="1:12" s="1" customFormat="1" hidden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8" spans="1:12" s="1" customFormat="1" hidden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1:12" s="1" customFormat="1" hidden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</row>
    <row r="40" spans="1:12" s="1" customFormat="1" hidden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41" spans="1:12" s="1" customForma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</row>
    <row r="42" spans="1:12" s="1" customForma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</row>
    <row r="43" spans="1:12" s="1" customForma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</row>
    <row r="44" spans="1:12" s="1" customForma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</row>
    <row r="45" spans="1:12" s="1" customForma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1:12" s="1" customForma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</row>
    <row r="47" spans="1:12" s="1" customForma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</row>
    <row r="48" spans="1:12" s="1" customForma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49" spans="2:8" s="1" customFormat="1"/>
    <row r="50" spans="2:8" s="12" customFormat="1" ht="12.75">
      <c r="B50" s="12" t="s">
        <v>33</v>
      </c>
      <c r="H50" s="12" t="s">
        <v>34</v>
      </c>
    </row>
    <row r="51" spans="2:8" s="1" customFormat="1"/>
  </sheetData>
  <mergeCells count="4">
    <mergeCell ref="A1:J1"/>
    <mergeCell ref="A2:J2"/>
    <mergeCell ref="A3:J3"/>
    <mergeCell ref="A32:L4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SP 35 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Windows User</cp:lastModifiedBy>
  <cp:lastPrinted>2014-12-15T12:21:14Z</cp:lastPrinted>
  <dcterms:created xsi:type="dcterms:W3CDTF">2013-11-18T09:13:18Z</dcterms:created>
  <dcterms:modified xsi:type="dcterms:W3CDTF">2020-12-07T11:49:01Z</dcterms:modified>
</cp:coreProperties>
</file>