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Arkusz1!$A$1:$I$65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H10" i="1"/>
  <c r="H14" i="1"/>
  <c r="H18" i="1"/>
  <c r="H22" i="1"/>
  <c r="H26" i="1"/>
  <c r="H30" i="1"/>
  <c r="H34" i="1"/>
  <c r="G36" i="1"/>
  <c r="H7" i="1"/>
  <c r="H8" i="1"/>
  <c r="H9" i="1"/>
  <c r="H11" i="1"/>
  <c r="H12" i="1"/>
  <c r="H13" i="1"/>
  <c r="H15" i="1"/>
  <c r="H16" i="1"/>
  <c r="H17" i="1"/>
  <c r="H19" i="1"/>
  <c r="H20" i="1"/>
  <c r="H21" i="1"/>
  <c r="H23" i="1"/>
  <c r="H24" i="1"/>
  <c r="H25" i="1"/>
  <c r="H27" i="1"/>
  <c r="H28" i="1"/>
  <c r="H29" i="1"/>
  <c r="H31" i="1"/>
  <c r="H32" i="1"/>
  <c r="H33" i="1"/>
  <c r="H35" i="1" l="1"/>
  <c r="I33" i="1"/>
  <c r="I7" i="1" l="1"/>
  <c r="I34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5" i="1" l="1"/>
</calcChain>
</file>

<file path=xl/sharedStrings.xml><?xml version="1.0" encoding="utf-8"?>
<sst xmlns="http://schemas.openxmlformats.org/spreadsheetml/2006/main" count="75" uniqueCount="49">
  <si>
    <t>(specyfikacja asortymentowo - ilościowa )</t>
  </si>
  <si>
    <t>L.p.</t>
  </si>
  <si>
    <t>Nazwa produktu</t>
  </si>
  <si>
    <t>j.m.</t>
  </si>
  <si>
    <t>Cena jedn. netto [zł]</t>
  </si>
  <si>
    <t>Ilość szacunkowa [j.m.]</t>
  </si>
  <si>
    <t>Wartość netto</t>
  </si>
  <si>
    <t>Wartość brutto [zł]</t>
  </si>
  <si>
    <t>[zł]</t>
  </si>
  <si>
    <t>szt.</t>
  </si>
  <si>
    <t>Ciasto jogurtowe</t>
  </si>
  <si>
    <t>kg</t>
  </si>
  <si>
    <t>Ciastko cynamonowe 100g</t>
  </si>
  <si>
    <t>Ciastko typu Tartoletka 120g</t>
  </si>
  <si>
    <t>Placek drożdżowy z owocami</t>
  </si>
  <si>
    <t>Szczecin, dnia …………………………………………………</t>
  </si>
  <si>
    <t>(pieczęć i podpis wykonawcy)</t>
  </si>
  <si>
    <t>FORMULARZ CENOWY NR 14</t>
  </si>
  <si>
    <r>
      <t xml:space="preserve">Zadanie:  Dostawa </t>
    </r>
    <r>
      <rPr>
        <b/>
        <sz val="9"/>
        <color rgb="FF000000"/>
        <rFont val="Arial"/>
        <family val="2"/>
        <charset val="238"/>
      </rPr>
      <t>produktów ciastkarskich</t>
    </r>
    <r>
      <rPr>
        <sz val="9"/>
        <color rgb="FF000000"/>
        <rFont val="Arial"/>
        <family val="2"/>
        <charset val="238"/>
      </rPr>
      <t xml:space="preserve"> do stołówki szkolnej Szkoły Podstawowej nr 35 w Szczecinie</t>
    </r>
  </si>
  <si>
    <t>Drożdżówka z serem 80 g</t>
  </si>
  <si>
    <t>Drożdżówka z jabłkiem 80 g</t>
  </si>
  <si>
    <t>Drożdżówka z budyniem 80 g</t>
  </si>
  <si>
    <t>Drożdzówka z makiem 80 g.</t>
  </si>
  <si>
    <t>Babeczka z ciasta maślanego 80 g.</t>
  </si>
  <si>
    <t>Jagodzianka 80 g ( sezonowo)</t>
  </si>
  <si>
    <t>Muffinka 100 g.</t>
  </si>
  <si>
    <t>Tort z bitą smietana z owocami</t>
  </si>
  <si>
    <t>Tort czekoladowy z kremem</t>
  </si>
  <si>
    <t>Tort orzechowy z kremem</t>
  </si>
  <si>
    <t>Kostka orzechowa z kremem</t>
  </si>
  <si>
    <t>Kostka czekoladowa z kremem</t>
  </si>
  <si>
    <t>Domino kostka</t>
  </si>
  <si>
    <t>Orfeusz kostka</t>
  </si>
  <si>
    <t>Rolada z bitą śmietaną z owocami</t>
  </si>
  <si>
    <t>Metrowiec</t>
  </si>
  <si>
    <t>Makowiec zawijany drozdżowy</t>
  </si>
  <si>
    <t xml:space="preserve">Sernik </t>
  </si>
  <si>
    <t>Stawka podatku VAT [%]</t>
  </si>
  <si>
    <t>Wartość podatku VAT [zł]</t>
  </si>
  <si>
    <t>Jabłecznik</t>
  </si>
  <si>
    <t>załącznik nr 1</t>
  </si>
  <si>
    <t>Pączek marmoladą 80 g.</t>
  </si>
  <si>
    <t>Pączek z budyniem 80 g.</t>
  </si>
  <si>
    <t>Ciastko drożdżowe z owocami 80 g</t>
  </si>
  <si>
    <t>Babka marmurkowa</t>
  </si>
  <si>
    <t>Piernik kasztelański</t>
  </si>
  <si>
    <t>Babeczka Polka 50 g.</t>
  </si>
  <si>
    <t>RAZEM  poz. 1-29</t>
  </si>
  <si>
    <t xml:space="preserve">1. Ceny są stałe i obowiązują do 31.12.2021 r., zamawiający nie przewiduje waloryzacji cen jednostkowych 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</si>
</sst>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 indent="3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2" borderId="2" xfId="0" applyFont="1" applyFill="1" applyBorder="1" applyAlignment="1">
      <alignment wrapText="1"/>
    </xf>
    <xf numFmtId="2" fontId="6" fillId="0" borderId="2" xfId="0" applyNumberFormat="1" applyFont="1" applyBorder="1" applyAlignment="1">
      <alignment vertical="top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2" fontId="1" fillId="0" borderId="3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4" fontId="2" fillId="0" borderId="3" xfId="0" applyNumberFormat="1" applyFont="1" applyBorder="1" applyAlignment="1">
      <alignment horizontal="right" wrapText="1"/>
    </xf>
    <xf numFmtId="2" fontId="6" fillId="0" borderId="9" xfId="0" applyNumberFormat="1" applyFont="1" applyBorder="1" applyAlignment="1">
      <alignment vertical="top" wrapText="1"/>
    </xf>
    <xf numFmtId="0" fontId="6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4" fontId="1" fillId="0" borderId="7" xfId="0" applyNumberFormat="1" applyFont="1" applyBorder="1" applyAlignment="1">
      <alignment horizontal="right" wrapText="1"/>
    </xf>
    <xf numFmtId="2" fontId="2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right" wrapText="1"/>
    </xf>
    <xf numFmtId="2" fontId="5" fillId="0" borderId="6" xfId="0" applyNumberFormat="1" applyFont="1" applyBorder="1" applyAlignment="1">
      <alignment horizontal="right" wrapText="1"/>
    </xf>
    <xf numFmtId="2" fontId="0" fillId="0" borderId="0" xfId="0" applyNumberFormat="1"/>
    <xf numFmtId="2" fontId="7" fillId="0" borderId="7" xfId="0" applyNumberFormat="1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SheetLayoutView="100" workbookViewId="0">
      <selection activeCell="A4" sqref="A4:I4"/>
    </sheetView>
  </sheetViews>
  <sheetFormatPr defaultRowHeight="14.25"/>
  <cols>
    <col min="2" max="2" width="33" customWidth="1"/>
    <col min="4" max="4" width="11.125" style="2" customWidth="1"/>
    <col min="5" max="5" width="9.625" style="2" customWidth="1"/>
    <col min="6" max="6" width="9.625" style="44" customWidth="1"/>
    <col min="9" max="9" width="20.375" customWidth="1"/>
  </cols>
  <sheetData>
    <row r="1" spans="1:9">
      <c r="A1" s="23" t="s">
        <v>17</v>
      </c>
      <c r="B1" s="23"/>
      <c r="C1" s="23"/>
      <c r="D1" s="23"/>
      <c r="E1" s="23"/>
      <c r="F1" s="23"/>
      <c r="G1" s="23"/>
      <c r="H1" s="23"/>
      <c r="I1" s="23"/>
    </row>
    <row r="2" spans="1:9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9" s="2" customFormat="1">
      <c r="A3" s="1"/>
      <c r="B3" s="1"/>
      <c r="C3" s="3"/>
      <c r="D3" s="5" t="s">
        <v>18</v>
      </c>
      <c r="E3" s="3"/>
      <c r="F3" s="41"/>
      <c r="G3" s="1"/>
      <c r="H3" s="1"/>
      <c r="I3" s="1"/>
    </row>
    <row r="4" spans="1:9" ht="15" thickBot="1">
      <c r="A4" s="25" t="s">
        <v>40</v>
      </c>
      <c r="B4" s="25"/>
      <c r="C4" s="25"/>
      <c r="D4" s="25"/>
      <c r="E4" s="25"/>
      <c r="F4" s="25"/>
      <c r="G4" s="25"/>
      <c r="H4" s="25"/>
      <c r="I4" s="25"/>
    </row>
    <row r="5" spans="1:9" s="2" customFormat="1" ht="24" customHeight="1">
      <c r="A5" s="21" t="s">
        <v>1</v>
      </c>
      <c r="B5" s="21" t="s">
        <v>2</v>
      </c>
      <c r="C5" s="21" t="s">
        <v>3</v>
      </c>
      <c r="D5" s="26" t="s">
        <v>4</v>
      </c>
      <c r="E5" s="21" t="s">
        <v>37</v>
      </c>
      <c r="F5" s="26" t="s">
        <v>5</v>
      </c>
      <c r="G5" s="6" t="s">
        <v>6</v>
      </c>
      <c r="H5" s="21" t="s">
        <v>38</v>
      </c>
      <c r="I5" s="21" t="s">
        <v>7</v>
      </c>
    </row>
    <row r="6" spans="1:9" s="2" customFormat="1" ht="15" thickBot="1">
      <c r="A6" s="22"/>
      <c r="B6" s="22"/>
      <c r="C6" s="22"/>
      <c r="D6" s="27"/>
      <c r="E6" s="22"/>
      <c r="F6" s="27"/>
      <c r="G6" s="7" t="s">
        <v>8</v>
      </c>
      <c r="H6" s="22"/>
      <c r="I6" s="22"/>
    </row>
    <row r="7" spans="1:9" s="4" customFormat="1" ht="15.75" customHeight="1" thickBot="1">
      <c r="A7" s="8">
        <v>1</v>
      </c>
      <c r="B7" s="9" t="s">
        <v>23</v>
      </c>
      <c r="C7" s="10" t="s">
        <v>9</v>
      </c>
      <c r="D7" s="11"/>
      <c r="E7" s="12"/>
      <c r="F7" s="42">
        <v>700</v>
      </c>
      <c r="G7" s="12"/>
      <c r="H7" s="14">
        <f>G7*E7/100</f>
        <v>0</v>
      </c>
      <c r="I7" s="14">
        <f>G7+H7</f>
        <v>0</v>
      </c>
    </row>
    <row r="8" spans="1:9" s="4" customFormat="1" ht="15.75" customHeight="1" thickBot="1">
      <c r="A8" s="8">
        <v>2</v>
      </c>
      <c r="B8" s="9" t="s">
        <v>46</v>
      </c>
      <c r="C8" s="10" t="s">
        <v>9</v>
      </c>
      <c r="D8" s="11"/>
      <c r="E8" s="12"/>
      <c r="F8" s="42">
        <v>700</v>
      </c>
      <c r="G8" s="12"/>
      <c r="H8" s="14">
        <f t="shared" ref="H8:H34" si="0">G8*E8/100</f>
        <v>0</v>
      </c>
      <c r="I8" s="14">
        <f t="shared" ref="I8:I34" si="1">G8+H8</f>
        <v>0</v>
      </c>
    </row>
    <row r="9" spans="1:9" s="4" customFormat="1" ht="15.75" customHeight="1" thickBot="1">
      <c r="A9" s="8">
        <v>3</v>
      </c>
      <c r="B9" s="9" t="s">
        <v>44</v>
      </c>
      <c r="C9" s="10" t="s">
        <v>11</v>
      </c>
      <c r="D9" s="11"/>
      <c r="E9" s="12"/>
      <c r="F9" s="42">
        <v>5</v>
      </c>
      <c r="G9" s="12"/>
      <c r="H9" s="14">
        <f t="shared" si="0"/>
        <v>0</v>
      </c>
      <c r="I9" s="14">
        <f t="shared" si="1"/>
        <v>0</v>
      </c>
    </row>
    <row r="10" spans="1:9" s="4" customFormat="1" ht="15.75" customHeight="1" thickBot="1">
      <c r="A10" s="8">
        <v>4</v>
      </c>
      <c r="B10" s="9" t="s">
        <v>12</v>
      </c>
      <c r="C10" s="10" t="s">
        <v>9</v>
      </c>
      <c r="D10" s="11"/>
      <c r="E10" s="12"/>
      <c r="F10" s="42">
        <v>700</v>
      </c>
      <c r="G10" s="12"/>
      <c r="H10" s="14">
        <f t="shared" si="0"/>
        <v>0</v>
      </c>
      <c r="I10" s="14">
        <f t="shared" si="1"/>
        <v>0</v>
      </c>
    </row>
    <row r="11" spans="1:9" s="4" customFormat="1" ht="15.75" customHeight="1" thickBot="1">
      <c r="A11" s="8">
        <v>5</v>
      </c>
      <c r="B11" s="9" t="s">
        <v>43</v>
      </c>
      <c r="C11" s="10" t="s">
        <v>9</v>
      </c>
      <c r="D11" s="11"/>
      <c r="E11" s="12"/>
      <c r="F11" s="42">
        <v>700</v>
      </c>
      <c r="G11" s="12"/>
      <c r="H11" s="14">
        <f t="shared" si="0"/>
        <v>0</v>
      </c>
      <c r="I11" s="14">
        <f t="shared" si="1"/>
        <v>0</v>
      </c>
    </row>
    <row r="12" spans="1:9" s="4" customFormat="1" ht="15.75" customHeight="1" thickBot="1">
      <c r="A12" s="8">
        <v>6</v>
      </c>
      <c r="B12" s="9" t="s">
        <v>13</v>
      </c>
      <c r="C12" s="10" t="s">
        <v>9</v>
      </c>
      <c r="D12" s="11"/>
      <c r="E12" s="12"/>
      <c r="F12" s="42">
        <v>700</v>
      </c>
      <c r="G12" s="12"/>
      <c r="H12" s="14">
        <f t="shared" si="0"/>
        <v>0</v>
      </c>
      <c r="I12" s="14">
        <f t="shared" si="1"/>
        <v>0</v>
      </c>
    </row>
    <row r="13" spans="1:9" s="4" customFormat="1" ht="15.75" customHeight="1" thickBot="1">
      <c r="A13" s="8">
        <v>7</v>
      </c>
      <c r="B13" s="9" t="s">
        <v>10</v>
      </c>
      <c r="C13" s="10" t="s">
        <v>11</v>
      </c>
      <c r="D13" s="11"/>
      <c r="E13" s="12"/>
      <c r="F13" s="42">
        <v>5</v>
      </c>
      <c r="G13" s="12"/>
      <c r="H13" s="14">
        <f t="shared" si="0"/>
        <v>0</v>
      </c>
      <c r="I13" s="14">
        <f t="shared" si="1"/>
        <v>0</v>
      </c>
    </row>
    <row r="14" spans="1:9" s="4" customFormat="1" ht="15.75" customHeight="1" thickBot="1">
      <c r="A14" s="8">
        <v>8</v>
      </c>
      <c r="B14" s="9" t="s">
        <v>31</v>
      </c>
      <c r="C14" s="10" t="s">
        <v>11</v>
      </c>
      <c r="D14" s="11"/>
      <c r="E14" s="12"/>
      <c r="F14" s="42">
        <v>5</v>
      </c>
      <c r="G14" s="12"/>
      <c r="H14" s="14">
        <f t="shared" si="0"/>
        <v>0</v>
      </c>
      <c r="I14" s="14">
        <f t="shared" si="1"/>
        <v>0</v>
      </c>
    </row>
    <row r="15" spans="1:9" s="4" customFormat="1" ht="15.75" customHeight="1" thickBot="1">
      <c r="A15" s="8">
        <v>9</v>
      </c>
      <c r="B15" s="9" t="s">
        <v>22</v>
      </c>
      <c r="C15" s="10" t="s">
        <v>9</v>
      </c>
      <c r="D15" s="11"/>
      <c r="E15" s="12"/>
      <c r="F15" s="42">
        <v>700</v>
      </c>
      <c r="G15" s="12"/>
      <c r="H15" s="14">
        <f t="shared" si="0"/>
        <v>0</v>
      </c>
      <c r="I15" s="14">
        <f t="shared" si="1"/>
        <v>0</v>
      </c>
    </row>
    <row r="16" spans="1:9" s="4" customFormat="1" ht="15.75" customHeight="1" thickBot="1">
      <c r="A16" s="8">
        <v>10</v>
      </c>
      <c r="B16" s="9" t="s">
        <v>21</v>
      </c>
      <c r="C16" s="10" t="s">
        <v>9</v>
      </c>
      <c r="D16" s="11"/>
      <c r="E16" s="12"/>
      <c r="F16" s="42">
        <v>1400</v>
      </c>
      <c r="G16" s="12"/>
      <c r="H16" s="14">
        <f t="shared" si="0"/>
        <v>0</v>
      </c>
      <c r="I16" s="14">
        <f t="shared" si="1"/>
        <v>0</v>
      </c>
    </row>
    <row r="17" spans="1:9" s="4" customFormat="1" ht="15.75" customHeight="1" thickBot="1">
      <c r="A17" s="8">
        <v>11</v>
      </c>
      <c r="B17" s="9" t="s">
        <v>20</v>
      </c>
      <c r="C17" s="10" t="s">
        <v>9</v>
      </c>
      <c r="D17" s="11"/>
      <c r="E17" s="12"/>
      <c r="F17" s="42">
        <v>700</v>
      </c>
      <c r="G17" s="12"/>
      <c r="H17" s="14">
        <f t="shared" si="0"/>
        <v>0</v>
      </c>
      <c r="I17" s="14">
        <f t="shared" si="1"/>
        <v>0</v>
      </c>
    </row>
    <row r="18" spans="1:9" s="4" customFormat="1" ht="15.75" customHeight="1" thickBot="1">
      <c r="A18" s="8">
        <v>12</v>
      </c>
      <c r="B18" s="9" t="s">
        <v>19</v>
      </c>
      <c r="C18" s="10" t="s">
        <v>9</v>
      </c>
      <c r="D18" s="11"/>
      <c r="E18" s="12"/>
      <c r="F18" s="42">
        <v>1400</v>
      </c>
      <c r="G18" s="12"/>
      <c r="H18" s="14">
        <f t="shared" si="0"/>
        <v>0</v>
      </c>
      <c r="I18" s="14">
        <f t="shared" si="1"/>
        <v>0</v>
      </c>
    </row>
    <row r="19" spans="1:9" s="4" customFormat="1" ht="15.75" customHeight="1" thickBot="1">
      <c r="A19" s="8">
        <v>13</v>
      </c>
      <c r="B19" s="9" t="s">
        <v>39</v>
      </c>
      <c r="C19" s="10" t="s">
        <v>11</v>
      </c>
      <c r="D19" s="11"/>
      <c r="E19" s="12"/>
      <c r="F19" s="42">
        <v>10</v>
      </c>
      <c r="G19" s="12"/>
      <c r="H19" s="14">
        <f t="shared" si="0"/>
        <v>0</v>
      </c>
      <c r="I19" s="14">
        <f t="shared" si="1"/>
        <v>0</v>
      </c>
    </row>
    <row r="20" spans="1:9" s="4" customFormat="1" ht="15.75" customHeight="1" thickBot="1">
      <c r="A20" s="8">
        <v>14</v>
      </c>
      <c r="B20" s="9" t="s">
        <v>24</v>
      </c>
      <c r="C20" s="10" t="s">
        <v>9</v>
      </c>
      <c r="D20" s="11"/>
      <c r="E20" s="12"/>
      <c r="F20" s="42">
        <v>700</v>
      </c>
      <c r="G20" s="12"/>
      <c r="H20" s="14">
        <f t="shared" si="0"/>
        <v>0</v>
      </c>
      <c r="I20" s="14">
        <f t="shared" si="1"/>
        <v>0</v>
      </c>
    </row>
    <row r="21" spans="1:9" s="4" customFormat="1" ht="15.75" customHeight="1" thickBot="1">
      <c r="A21" s="8">
        <v>15</v>
      </c>
      <c r="B21" s="9" t="s">
        <v>30</v>
      </c>
      <c r="C21" s="10" t="s">
        <v>11</v>
      </c>
      <c r="D21" s="11"/>
      <c r="E21" s="12"/>
      <c r="F21" s="42">
        <v>5</v>
      </c>
      <c r="G21" s="12"/>
      <c r="H21" s="14">
        <f t="shared" si="0"/>
        <v>0</v>
      </c>
      <c r="I21" s="14">
        <f t="shared" si="1"/>
        <v>0</v>
      </c>
    </row>
    <row r="22" spans="1:9" s="4" customFormat="1" ht="15.75" customHeight="1" thickBot="1">
      <c r="A22" s="8">
        <v>16</v>
      </c>
      <c r="B22" s="9" t="s">
        <v>29</v>
      </c>
      <c r="C22" s="10" t="s">
        <v>11</v>
      </c>
      <c r="D22" s="11"/>
      <c r="E22" s="12"/>
      <c r="F22" s="42">
        <v>5</v>
      </c>
      <c r="G22" s="12"/>
      <c r="H22" s="14">
        <f t="shared" si="0"/>
        <v>0</v>
      </c>
      <c r="I22" s="14">
        <f t="shared" si="1"/>
        <v>0</v>
      </c>
    </row>
    <row r="23" spans="1:9" s="4" customFormat="1" ht="15.75" customHeight="1" thickBot="1">
      <c r="A23" s="8">
        <v>17</v>
      </c>
      <c r="B23" s="9" t="s">
        <v>35</v>
      </c>
      <c r="C23" s="10" t="s">
        <v>11</v>
      </c>
      <c r="D23" s="11"/>
      <c r="E23" s="12"/>
      <c r="F23" s="42">
        <v>10</v>
      </c>
      <c r="G23" s="12"/>
      <c r="H23" s="14">
        <f t="shared" si="0"/>
        <v>0</v>
      </c>
      <c r="I23" s="14">
        <f t="shared" si="1"/>
        <v>0</v>
      </c>
    </row>
    <row r="24" spans="1:9" s="4" customFormat="1" ht="15.75" customHeight="1" thickBot="1">
      <c r="A24" s="8">
        <v>18</v>
      </c>
      <c r="B24" s="9" t="s">
        <v>34</v>
      </c>
      <c r="C24" s="10" t="s">
        <v>11</v>
      </c>
      <c r="D24" s="11"/>
      <c r="E24" s="12"/>
      <c r="F24" s="42">
        <v>5</v>
      </c>
      <c r="G24" s="12"/>
      <c r="H24" s="14">
        <f t="shared" si="0"/>
        <v>0</v>
      </c>
      <c r="I24" s="14">
        <f t="shared" si="1"/>
        <v>0</v>
      </c>
    </row>
    <row r="25" spans="1:9" s="4" customFormat="1" ht="15.75" customHeight="1" thickBot="1">
      <c r="A25" s="8">
        <v>19</v>
      </c>
      <c r="B25" s="9" t="s">
        <v>25</v>
      </c>
      <c r="C25" s="10" t="s">
        <v>9</v>
      </c>
      <c r="D25" s="11"/>
      <c r="E25" s="12"/>
      <c r="F25" s="42">
        <v>700</v>
      </c>
      <c r="G25" s="12"/>
      <c r="H25" s="14">
        <f t="shared" si="0"/>
        <v>0</v>
      </c>
      <c r="I25" s="14">
        <f t="shared" si="1"/>
        <v>0</v>
      </c>
    </row>
    <row r="26" spans="1:9" s="4" customFormat="1" ht="15.75" customHeight="1" thickBot="1">
      <c r="A26" s="8">
        <v>20</v>
      </c>
      <c r="B26" s="13" t="s">
        <v>32</v>
      </c>
      <c r="C26" s="10" t="s">
        <v>11</v>
      </c>
      <c r="D26" s="11"/>
      <c r="E26" s="12"/>
      <c r="F26" s="42">
        <v>5</v>
      </c>
      <c r="G26" s="12"/>
      <c r="H26" s="14">
        <f t="shared" si="0"/>
        <v>0</v>
      </c>
      <c r="I26" s="14">
        <f t="shared" si="1"/>
        <v>0</v>
      </c>
    </row>
    <row r="27" spans="1:9" s="4" customFormat="1" ht="15.75" customHeight="1" thickBot="1">
      <c r="A27" s="8">
        <v>21</v>
      </c>
      <c r="B27" s="13" t="s">
        <v>41</v>
      </c>
      <c r="C27" s="10" t="s">
        <v>9</v>
      </c>
      <c r="D27" s="11"/>
      <c r="E27" s="12"/>
      <c r="F27" s="42">
        <v>700</v>
      </c>
      <c r="G27" s="12"/>
      <c r="H27" s="14">
        <f t="shared" si="0"/>
        <v>0</v>
      </c>
      <c r="I27" s="14">
        <f t="shared" si="1"/>
        <v>0</v>
      </c>
    </row>
    <row r="28" spans="1:9" s="4" customFormat="1" ht="15.75" customHeight="1" thickBot="1">
      <c r="A28" s="8">
        <v>22</v>
      </c>
      <c r="B28" s="9" t="s">
        <v>42</v>
      </c>
      <c r="C28" s="10" t="s">
        <v>9</v>
      </c>
      <c r="D28" s="11"/>
      <c r="E28" s="12"/>
      <c r="F28" s="42">
        <v>700</v>
      </c>
      <c r="G28" s="12"/>
      <c r="H28" s="14">
        <f t="shared" si="0"/>
        <v>0</v>
      </c>
      <c r="I28" s="14">
        <f t="shared" si="1"/>
        <v>0</v>
      </c>
    </row>
    <row r="29" spans="1:9" s="4" customFormat="1" ht="15.75" customHeight="1" thickBot="1">
      <c r="A29" s="8">
        <v>23</v>
      </c>
      <c r="B29" s="9" t="s">
        <v>45</v>
      </c>
      <c r="C29" s="10" t="s">
        <v>11</v>
      </c>
      <c r="D29" s="11"/>
      <c r="E29" s="12"/>
      <c r="F29" s="42">
        <v>5</v>
      </c>
      <c r="G29" s="12"/>
      <c r="H29" s="14">
        <f t="shared" si="0"/>
        <v>0</v>
      </c>
      <c r="I29" s="14">
        <f t="shared" si="1"/>
        <v>0</v>
      </c>
    </row>
    <row r="30" spans="1:9" s="4" customFormat="1" ht="15.75" customHeight="1" thickBot="1">
      <c r="A30" s="8">
        <v>24</v>
      </c>
      <c r="B30" s="9" t="s">
        <v>14</v>
      </c>
      <c r="C30" s="10" t="s">
        <v>11</v>
      </c>
      <c r="D30" s="11"/>
      <c r="E30" s="12"/>
      <c r="F30" s="42">
        <v>5</v>
      </c>
      <c r="G30" s="12"/>
      <c r="H30" s="14">
        <f t="shared" si="0"/>
        <v>0</v>
      </c>
      <c r="I30" s="14">
        <f t="shared" si="1"/>
        <v>0</v>
      </c>
    </row>
    <row r="31" spans="1:9" s="4" customFormat="1" ht="15.75" customHeight="1" thickBot="1">
      <c r="A31" s="8">
        <v>25</v>
      </c>
      <c r="B31" s="9" t="s">
        <v>33</v>
      </c>
      <c r="C31" s="10" t="s">
        <v>11</v>
      </c>
      <c r="D31" s="11"/>
      <c r="E31" s="12"/>
      <c r="F31" s="42">
        <v>5</v>
      </c>
      <c r="G31" s="12"/>
      <c r="H31" s="14">
        <f t="shared" si="0"/>
        <v>0</v>
      </c>
      <c r="I31" s="14">
        <f t="shared" si="1"/>
        <v>0</v>
      </c>
    </row>
    <row r="32" spans="1:9" s="4" customFormat="1" ht="15.75" customHeight="1" thickBot="1">
      <c r="A32" s="8">
        <v>26</v>
      </c>
      <c r="B32" s="9" t="s">
        <v>36</v>
      </c>
      <c r="C32" s="10" t="s">
        <v>11</v>
      </c>
      <c r="D32" s="11"/>
      <c r="E32" s="12"/>
      <c r="F32" s="42">
        <v>10</v>
      </c>
      <c r="G32" s="12"/>
      <c r="H32" s="14">
        <f t="shared" si="0"/>
        <v>0</v>
      </c>
      <c r="I32" s="14">
        <f t="shared" si="1"/>
        <v>0</v>
      </c>
    </row>
    <row r="33" spans="1:11" s="4" customFormat="1" ht="15.75" customHeight="1" thickBot="1">
      <c r="A33" s="8">
        <v>27</v>
      </c>
      <c r="B33" s="9" t="s">
        <v>27</v>
      </c>
      <c r="C33" s="10" t="s">
        <v>11</v>
      </c>
      <c r="D33" s="11"/>
      <c r="E33" s="12"/>
      <c r="F33" s="42">
        <v>5</v>
      </c>
      <c r="G33" s="12"/>
      <c r="H33" s="14">
        <f t="shared" ref="H33" si="2">G33*E33/100</f>
        <v>0</v>
      </c>
      <c r="I33" s="14">
        <f t="shared" ref="I33" si="3">G33+H33</f>
        <v>0</v>
      </c>
    </row>
    <row r="34" spans="1:11" s="4" customFormat="1" ht="15.75" customHeight="1" thickBot="1">
      <c r="A34" s="8">
        <v>28</v>
      </c>
      <c r="B34" s="15" t="s">
        <v>28</v>
      </c>
      <c r="C34" s="16">
        <v>55</v>
      </c>
      <c r="D34" s="17"/>
      <c r="E34" s="18"/>
      <c r="F34" s="43">
        <v>5</v>
      </c>
      <c r="G34" s="18"/>
      <c r="H34" s="14">
        <f t="shared" si="0"/>
        <v>0</v>
      </c>
      <c r="I34" s="14">
        <f t="shared" si="1"/>
        <v>0</v>
      </c>
    </row>
    <row r="35" spans="1:11" s="4" customFormat="1" ht="15.75" customHeight="1">
      <c r="A35" s="28">
        <v>29</v>
      </c>
      <c r="B35" s="29" t="s">
        <v>26</v>
      </c>
      <c r="C35" s="30" t="s">
        <v>11</v>
      </c>
      <c r="D35" s="31"/>
      <c r="E35" s="32"/>
      <c r="F35" s="31">
        <v>5</v>
      </c>
      <c r="G35" s="33"/>
      <c r="H35" s="34">
        <f>SUM(H7:H34)</f>
        <v>0</v>
      </c>
      <c r="I35" s="34">
        <f>SUM(I7:I34)</f>
        <v>0</v>
      </c>
    </row>
    <row r="36" spans="1:11" s="4" customFormat="1" ht="15.75" customHeight="1">
      <c r="A36" s="35"/>
      <c r="B36" s="36" t="s">
        <v>47</v>
      </c>
      <c r="C36" s="37"/>
      <c r="D36" s="38"/>
      <c r="E36" s="39"/>
      <c r="F36" s="38"/>
      <c r="G36" s="40">
        <f t="shared" ref="G7:G36" si="4">SUM(F36)</f>
        <v>0</v>
      </c>
      <c r="H36" s="45">
        <f>SUM(H35)</f>
        <v>0</v>
      </c>
      <c r="I36" s="45">
        <f>SUM(I35)</f>
        <v>0</v>
      </c>
    </row>
    <row r="38" spans="1:11">
      <c r="B38" s="19" t="s">
        <v>48</v>
      </c>
      <c r="C38" s="20"/>
      <c r="D38" s="20"/>
      <c r="E38" s="20"/>
      <c r="F38" s="20"/>
      <c r="G38" s="20"/>
      <c r="H38" s="20"/>
      <c r="I38" s="20"/>
      <c r="J38" s="20"/>
      <c r="K38" s="20"/>
    </row>
    <row r="39" spans="1:11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B45" s="4" t="s">
        <v>15</v>
      </c>
    </row>
    <row r="46" spans="1:11">
      <c r="G46" s="4" t="s">
        <v>16</v>
      </c>
    </row>
  </sheetData>
  <mergeCells count="12">
    <mergeCell ref="B38:K44"/>
    <mergeCell ref="F5:F6"/>
    <mergeCell ref="I5:I6"/>
    <mergeCell ref="A1:I1"/>
    <mergeCell ref="A2:I2"/>
    <mergeCell ref="A4:I4"/>
    <mergeCell ref="D5:D6"/>
    <mergeCell ref="E5:E6"/>
    <mergeCell ref="A5:A6"/>
    <mergeCell ref="B5:B6"/>
    <mergeCell ref="C5:C6"/>
    <mergeCell ref="H5:H6"/>
  </mergeCells>
  <pageMargins left="0.70866141732283461" right="0.7086614173228346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2014-12-17T12:02:29Z</cp:lastPrinted>
  <dcterms:created xsi:type="dcterms:W3CDTF">2013-11-19T09:27:55Z</dcterms:created>
  <dcterms:modified xsi:type="dcterms:W3CDTF">2020-12-07T12:14:50Z</dcterms:modified>
</cp:coreProperties>
</file>