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0" yWindow="30" windowWidth="15480" windowHeight="864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32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  <c r="H8" i="1" l="1"/>
  <c r="H10" i="1"/>
  <c r="H12" i="1"/>
  <c r="I12" i="1" s="1"/>
  <c r="H14" i="1"/>
  <c r="I14" i="1" s="1"/>
  <c r="H16" i="1"/>
  <c r="H18" i="1"/>
  <c r="H20" i="1"/>
  <c r="I20" i="1" s="1"/>
  <c r="H22" i="1"/>
  <c r="I22" i="1" s="1"/>
  <c r="H24" i="1"/>
  <c r="H26" i="1"/>
  <c r="H28" i="1"/>
  <c r="I28" i="1" s="1"/>
  <c r="H30" i="1"/>
  <c r="I30" i="1" s="1"/>
  <c r="H32" i="1"/>
  <c r="I32" i="1" s="1"/>
  <c r="H31" i="1"/>
  <c r="H29" i="1"/>
  <c r="H27" i="1"/>
  <c r="I26" i="1"/>
  <c r="H25" i="1"/>
  <c r="I24" i="1"/>
  <c r="H23" i="1"/>
  <c r="H21" i="1"/>
  <c r="H19" i="1"/>
  <c r="I18" i="1"/>
  <c r="H17" i="1"/>
  <c r="I16" i="1"/>
  <c r="H15" i="1"/>
  <c r="H13" i="1"/>
  <c r="H11" i="1"/>
  <c r="I10" i="1"/>
  <c r="H9" i="1"/>
  <c r="I8" i="1"/>
  <c r="I31" i="1" l="1"/>
  <c r="I29" i="1"/>
  <c r="I27" i="1"/>
  <c r="I25" i="1"/>
  <c r="I23" i="1"/>
  <c r="I21" i="1"/>
  <c r="I19" i="1"/>
  <c r="I17" i="1"/>
  <c r="I15" i="1"/>
  <c r="I13" i="1"/>
  <c r="I11" i="1"/>
  <c r="I9" i="1"/>
  <c r="H7" i="1"/>
  <c r="I7" i="1" l="1"/>
</calcChain>
</file>

<file path=xl/sharedStrings.xml><?xml version="1.0" encoding="utf-8"?>
<sst xmlns="http://schemas.openxmlformats.org/spreadsheetml/2006/main" count="68" uniqueCount="44">
  <si>
    <t>(specyfikacja asortymentowo - ilościowa )</t>
  </si>
  <si>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</si>
  <si>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</si>
  <si>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</si>
  <si>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</si>
  <si>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</si>
  <si>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</si>
  <si>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</t>
  </si>
  <si>
    <t>Wartość podatku VAT [zł]</t>
  </si>
  <si>
    <t>Wartość brutto [zł]</t>
  </si>
  <si>
    <t>[zł]</t>
  </si>
  <si>
    <t>szt.</t>
  </si>
  <si>
    <t>Zadanie:  Dostawa pieczywa do stołówki szkolnej Szkoły Podstawowej nr 35 w Szczecinie</t>
  </si>
  <si>
    <t>Bułka z dynią 80 g.</t>
  </si>
  <si>
    <t>Chałka 200 g.</t>
  </si>
  <si>
    <t>Chleb z ziarnami , op. 400 g.</t>
  </si>
  <si>
    <t>Bułka z ziarnami 80 g.</t>
  </si>
  <si>
    <t>Bułka grahamka 80 g.</t>
  </si>
  <si>
    <t>Chleb IG ( dla diabetyków ) 400 g.</t>
  </si>
  <si>
    <t>FORMULARZ CENOWY NR 5</t>
  </si>
  <si>
    <t>Szczecin, dnia …………………………………………………</t>
  </si>
  <si>
    <t>(pieczęć i podpis wykonawcy)</t>
  </si>
  <si>
    <t>Bagietka 500 g.</t>
  </si>
  <si>
    <t>Bułka pikantna z ziołami 80 g.</t>
  </si>
  <si>
    <t>Bułka grahamka 50 g.</t>
  </si>
  <si>
    <t>Bułka kajzerka, 50 g.</t>
  </si>
  <si>
    <t>Bułka kukurydziana z dynią 80 g</t>
  </si>
  <si>
    <t>Bułka z dynią mini 50 g.</t>
  </si>
  <si>
    <t>Chleb krojony pszenno - żytni, op. 500 g.</t>
  </si>
  <si>
    <t>Chleb krojony razowy, op. 400 g.</t>
  </si>
  <si>
    <t>Chleb orkiszowy 500 g.</t>
  </si>
  <si>
    <t>Chleb tostowy krojony, op. 500 g.</t>
  </si>
  <si>
    <t>Chleb z pestkami dyni, op. 400 g.</t>
  </si>
  <si>
    <t>Rogal maślany, 90 g.</t>
  </si>
  <si>
    <t>załącznik nr 1</t>
  </si>
  <si>
    <t>Bułka Kornelka</t>
  </si>
  <si>
    <t>Bułka hot - dog</t>
  </si>
  <si>
    <t>Chleb staropolski</t>
  </si>
  <si>
    <t>Chleb wiejski z makiem</t>
  </si>
  <si>
    <t>Bułka hamburgerowa z sezamem</t>
  </si>
  <si>
    <t>Paluch ( świderek ) 80 g.</t>
  </si>
  <si>
    <t>RAZEM  poz. 1-25</t>
  </si>
  <si>
    <r>
      <t xml:space="preserve">1. Ceny są stałe i obowiązują do 31.12.2021 r., zamawiający nie przewiduje waloryzacji cen jednostkowych </t>
    </r>
    <r>
      <rPr>
        <sz val="10"/>
        <color theme="1"/>
        <rFont val="Czcionka tekstu podstawowego"/>
        <family val="2"/>
        <charset val="238"/>
      </rPr>
      <t xml:space="preserve">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  </r>
  </si>
  <si>
    <t>Chleb słonecznikowy Mulatek op. 400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</si>
</sst>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0" fillId="0" borderId="0" xfId="0" applyFont="1"/>
    <xf numFmtId="0" fontId="2" fillId="0" borderId="2" xfId="0" applyFont="1" applyBorder="1" applyAlignment="1">
      <alignment horizontal="left" wrapText="1"/>
    </xf>
    <xf numFmtId="2" fontId="5" fillId="0" borderId="2" xfId="0" applyNumberFormat="1" applyFont="1" applyBorder="1" applyAlignment="1">
      <alignment horizontal="right" wrapText="1"/>
    </xf>
    <xf numFmtId="2" fontId="2" fillId="0" borderId="0" xfId="0" applyNumberFormat="1" applyFont="1" applyAlignment="1">
      <alignment horizontal="right"/>
    </xf>
    <xf numFmtId="2" fontId="1" fillId="0" borderId="4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 indent="3"/>
    </xf>
    <xf numFmtId="2" fontId="0" fillId="0" borderId="0" xfId="0" applyNumberFormat="1" applyAlignment="1">
      <alignment horizontal="right"/>
    </xf>
    <xf numFmtId="0" fontId="8" fillId="0" borderId="0" xfId="0" applyFo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K30" sqref="K30"/>
    </sheetView>
  </sheetViews>
  <sheetFormatPr defaultRowHeight="14.25"/>
  <cols>
    <col min="1" max="1" width="3.375" bestFit="1" customWidth="1"/>
    <col min="2" max="2" width="25.5" customWidth="1"/>
    <col min="3" max="3" width="16" customWidth="1"/>
    <col min="6" max="6" width="9.875" customWidth="1"/>
    <col min="7" max="7" width="11" style="18" bestFit="1" customWidth="1"/>
    <col min="8" max="8" width="16" customWidth="1"/>
    <col min="9" max="9" width="18" customWidth="1"/>
  </cols>
  <sheetData>
    <row r="1" spans="1:9">
      <c r="A1" s="27" t="s">
        <v>19</v>
      </c>
      <c r="B1" s="27"/>
      <c r="C1" s="27"/>
      <c r="D1" s="27"/>
      <c r="E1" s="27"/>
      <c r="F1" s="27"/>
      <c r="G1" s="27"/>
      <c r="H1" s="27"/>
      <c r="I1" s="27"/>
    </row>
    <row r="2" spans="1:9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s="2" customFormat="1">
      <c r="A3" s="1"/>
      <c r="B3" s="1"/>
      <c r="C3" s="1"/>
      <c r="D3" s="1" t="s">
        <v>12</v>
      </c>
      <c r="E3" s="1"/>
      <c r="F3" s="1"/>
      <c r="G3" s="15"/>
      <c r="H3" s="1"/>
      <c r="I3" s="1"/>
    </row>
    <row r="4" spans="1:9" ht="15" thickBot="1">
      <c r="A4" s="29" t="s">
        <v>34</v>
      </c>
      <c r="B4" s="29"/>
      <c r="C4" s="29"/>
      <c r="D4" s="29"/>
      <c r="E4" s="29"/>
      <c r="F4" s="29"/>
      <c r="G4" s="29"/>
      <c r="H4" s="29"/>
      <c r="I4" s="29"/>
    </row>
    <row r="5" spans="1:9" s="2" customFormat="1" ht="14.25" customHeight="1">
      <c r="A5" s="30" t="s">
        <v>1</v>
      </c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16" t="s">
        <v>7</v>
      </c>
      <c r="H5" s="30" t="s">
        <v>8</v>
      </c>
      <c r="I5" s="30" t="s">
        <v>9</v>
      </c>
    </row>
    <row r="6" spans="1:9" s="2" customFormat="1" ht="24" customHeight="1" thickBot="1">
      <c r="A6" s="31"/>
      <c r="B6" s="31"/>
      <c r="C6" s="31"/>
      <c r="D6" s="31"/>
      <c r="E6" s="31"/>
      <c r="F6" s="31"/>
      <c r="G6" s="17" t="s">
        <v>10</v>
      </c>
      <c r="H6" s="31"/>
      <c r="I6" s="31"/>
    </row>
    <row r="7" spans="1:9" s="12" customFormat="1" ht="15" thickBot="1">
      <c r="A7" s="7">
        <v>1</v>
      </c>
      <c r="B7" s="20" t="s">
        <v>22</v>
      </c>
      <c r="C7" s="21" t="s">
        <v>11</v>
      </c>
      <c r="D7" s="22"/>
      <c r="E7" s="4"/>
      <c r="F7" s="11">
        <v>200</v>
      </c>
      <c r="G7" s="10">
        <f>D7*F7</f>
        <v>0</v>
      </c>
      <c r="H7" s="24">
        <f>G7*E7/100</f>
        <v>0</v>
      </c>
      <c r="I7" s="24">
        <f>G7+H7</f>
        <v>0</v>
      </c>
    </row>
    <row r="8" spans="1:9" s="12" customFormat="1" ht="15" thickBot="1">
      <c r="A8" s="7">
        <v>2</v>
      </c>
      <c r="B8" s="20" t="s">
        <v>23</v>
      </c>
      <c r="C8" s="21" t="s">
        <v>11</v>
      </c>
      <c r="D8" s="22"/>
      <c r="E8" s="4"/>
      <c r="F8" s="11">
        <v>60</v>
      </c>
      <c r="G8" s="10">
        <f t="shared" ref="G8:G31" si="0">D8*F8</f>
        <v>0</v>
      </c>
      <c r="H8" s="24">
        <f t="shared" ref="H8:H32" si="1">G8*E8/100</f>
        <v>0</v>
      </c>
      <c r="I8" s="24">
        <f t="shared" ref="I8:I32" si="2">G8+H8</f>
        <v>0</v>
      </c>
    </row>
    <row r="9" spans="1:9" s="12" customFormat="1" ht="15" thickBot="1">
      <c r="A9" s="7">
        <v>3</v>
      </c>
      <c r="B9" s="13" t="s">
        <v>24</v>
      </c>
      <c r="C9" s="9" t="s">
        <v>11</v>
      </c>
      <c r="D9" s="10"/>
      <c r="E9" s="9"/>
      <c r="F9" s="4">
        <v>240</v>
      </c>
      <c r="G9" s="10">
        <f t="shared" si="0"/>
        <v>0</v>
      </c>
      <c r="H9" s="24">
        <f t="shared" si="1"/>
        <v>0</v>
      </c>
      <c r="I9" s="24">
        <f t="shared" si="2"/>
        <v>0</v>
      </c>
    </row>
    <row r="10" spans="1:9" s="12" customFormat="1" ht="15" thickBot="1">
      <c r="A10" s="7">
        <v>4</v>
      </c>
      <c r="B10" s="13" t="s">
        <v>17</v>
      </c>
      <c r="C10" s="9" t="s">
        <v>11</v>
      </c>
      <c r="D10" s="10"/>
      <c r="E10" s="9"/>
      <c r="F10" s="4">
        <v>60</v>
      </c>
      <c r="G10" s="10">
        <f t="shared" si="0"/>
        <v>0</v>
      </c>
      <c r="H10" s="24">
        <f t="shared" si="1"/>
        <v>0</v>
      </c>
      <c r="I10" s="24">
        <f t="shared" si="2"/>
        <v>0</v>
      </c>
    </row>
    <row r="11" spans="1:9" s="12" customFormat="1" ht="15" thickBot="1">
      <c r="A11" s="7">
        <v>5</v>
      </c>
      <c r="B11" s="13" t="s">
        <v>35</v>
      </c>
      <c r="C11" s="9" t="s">
        <v>11</v>
      </c>
      <c r="D11" s="10"/>
      <c r="E11" s="9"/>
      <c r="F11" s="4">
        <v>180</v>
      </c>
      <c r="G11" s="10">
        <f t="shared" si="0"/>
        <v>0</v>
      </c>
      <c r="H11" s="24">
        <f t="shared" si="1"/>
        <v>0</v>
      </c>
      <c r="I11" s="24">
        <f t="shared" si="2"/>
        <v>0</v>
      </c>
    </row>
    <row r="12" spans="1:9" s="12" customFormat="1" ht="15" thickBot="1">
      <c r="A12" s="7">
        <v>6</v>
      </c>
      <c r="B12" s="20" t="s">
        <v>25</v>
      </c>
      <c r="C12" s="9" t="s">
        <v>11</v>
      </c>
      <c r="D12" s="10"/>
      <c r="E12" s="4"/>
      <c r="F12" s="11">
        <v>300</v>
      </c>
      <c r="G12" s="10">
        <f t="shared" si="0"/>
        <v>0</v>
      </c>
      <c r="H12" s="24">
        <f t="shared" si="1"/>
        <v>0</v>
      </c>
      <c r="I12" s="24">
        <f t="shared" si="2"/>
        <v>0</v>
      </c>
    </row>
    <row r="13" spans="1:9" s="12" customFormat="1" ht="15" thickBot="1">
      <c r="A13" s="7">
        <v>7</v>
      </c>
      <c r="B13" s="20" t="s">
        <v>39</v>
      </c>
      <c r="C13" s="9" t="s">
        <v>11</v>
      </c>
      <c r="D13" s="10"/>
      <c r="E13" s="4"/>
      <c r="F13" s="11">
        <v>100</v>
      </c>
      <c r="G13" s="10">
        <f t="shared" si="0"/>
        <v>0</v>
      </c>
      <c r="H13" s="24">
        <f t="shared" si="1"/>
        <v>0</v>
      </c>
      <c r="I13" s="24">
        <f t="shared" si="2"/>
        <v>0</v>
      </c>
    </row>
    <row r="14" spans="1:9" s="12" customFormat="1" ht="15" thickBot="1">
      <c r="A14" s="7">
        <v>8</v>
      </c>
      <c r="B14" s="20" t="s">
        <v>36</v>
      </c>
      <c r="C14" s="9" t="s">
        <v>11</v>
      </c>
      <c r="D14" s="10"/>
      <c r="E14" s="4"/>
      <c r="F14" s="11">
        <v>100</v>
      </c>
      <c r="G14" s="10">
        <f t="shared" si="0"/>
        <v>0</v>
      </c>
      <c r="H14" s="24">
        <f t="shared" si="1"/>
        <v>0</v>
      </c>
      <c r="I14" s="24">
        <f t="shared" si="2"/>
        <v>0</v>
      </c>
    </row>
    <row r="15" spans="1:9" s="12" customFormat="1" ht="15" thickBot="1">
      <c r="A15" s="7">
        <v>9</v>
      </c>
      <c r="B15" s="23" t="s">
        <v>26</v>
      </c>
      <c r="C15" s="9" t="s">
        <v>11</v>
      </c>
      <c r="D15" s="10"/>
      <c r="E15" s="9"/>
      <c r="F15" s="4">
        <v>240</v>
      </c>
      <c r="G15" s="10">
        <f t="shared" si="0"/>
        <v>0</v>
      </c>
      <c r="H15" s="24">
        <f t="shared" si="1"/>
        <v>0</v>
      </c>
      <c r="I15" s="24">
        <f t="shared" si="2"/>
        <v>0</v>
      </c>
    </row>
    <row r="16" spans="1:9" s="12" customFormat="1" ht="15" thickBot="1">
      <c r="A16" s="7">
        <v>10</v>
      </c>
      <c r="B16" s="23" t="s">
        <v>13</v>
      </c>
      <c r="C16" s="9" t="s">
        <v>11</v>
      </c>
      <c r="D16" s="10"/>
      <c r="E16" s="9"/>
      <c r="F16" s="4">
        <v>200</v>
      </c>
      <c r="G16" s="10">
        <f t="shared" si="0"/>
        <v>0</v>
      </c>
      <c r="H16" s="24">
        <f t="shared" si="1"/>
        <v>0</v>
      </c>
      <c r="I16" s="24">
        <f t="shared" si="2"/>
        <v>0</v>
      </c>
    </row>
    <row r="17" spans="1:9" s="12" customFormat="1" ht="15" thickBot="1">
      <c r="A17" s="7">
        <v>11</v>
      </c>
      <c r="B17" s="23" t="s">
        <v>27</v>
      </c>
      <c r="C17" s="9" t="s">
        <v>11</v>
      </c>
      <c r="D17" s="10"/>
      <c r="E17" s="9"/>
      <c r="F17" s="4">
        <v>200</v>
      </c>
      <c r="G17" s="10">
        <f t="shared" si="0"/>
        <v>0</v>
      </c>
      <c r="H17" s="24">
        <f t="shared" si="1"/>
        <v>0</v>
      </c>
      <c r="I17" s="24">
        <f t="shared" si="2"/>
        <v>0</v>
      </c>
    </row>
    <row r="18" spans="1:9" s="12" customFormat="1" ht="15" thickBot="1">
      <c r="A18" s="7">
        <v>12</v>
      </c>
      <c r="B18" s="13" t="s">
        <v>16</v>
      </c>
      <c r="C18" s="9" t="s">
        <v>11</v>
      </c>
      <c r="D18" s="10"/>
      <c r="E18" s="9"/>
      <c r="F18" s="4">
        <v>300</v>
      </c>
      <c r="G18" s="10">
        <f t="shared" si="0"/>
        <v>0</v>
      </c>
      <c r="H18" s="24">
        <f t="shared" si="1"/>
        <v>0</v>
      </c>
      <c r="I18" s="24">
        <f t="shared" si="2"/>
        <v>0</v>
      </c>
    </row>
    <row r="19" spans="1:9" s="12" customFormat="1" ht="15" thickBot="1">
      <c r="A19" s="7">
        <v>13</v>
      </c>
      <c r="B19" s="13" t="s">
        <v>14</v>
      </c>
      <c r="C19" s="9" t="s">
        <v>11</v>
      </c>
      <c r="D19" s="10"/>
      <c r="E19" s="9"/>
      <c r="F19" s="4">
        <v>150</v>
      </c>
      <c r="G19" s="10">
        <f t="shared" si="0"/>
        <v>0</v>
      </c>
      <c r="H19" s="24">
        <f t="shared" si="1"/>
        <v>0</v>
      </c>
      <c r="I19" s="24">
        <f t="shared" si="2"/>
        <v>0</v>
      </c>
    </row>
    <row r="20" spans="1:9" s="12" customFormat="1" ht="15" thickBot="1">
      <c r="A20" s="7">
        <v>14</v>
      </c>
      <c r="B20" s="8" t="s">
        <v>18</v>
      </c>
      <c r="C20" s="9" t="s">
        <v>11</v>
      </c>
      <c r="D20" s="10"/>
      <c r="E20" s="4"/>
      <c r="F20" s="11">
        <v>10</v>
      </c>
      <c r="G20" s="10">
        <f t="shared" si="0"/>
        <v>0</v>
      </c>
      <c r="H20" s="24">
        <f t="shared" si="1"/>
        <v>0</v>
      </c>
      <c r="I20" s="24">
        <f t="shared" si="2"/>
        <v>0</v>
      </c>
    </row>
    <row r="21" spans="1:9" s="12" customFormat="1" ht="24.75" thickBot="1">
      <c r="A21" s="7">
        <v>15</v>
      </c>
      <c r="B21" s="8" t="s">
        <v>28</v>
      </c>
      <c r="C21" s="9" t="s">
        <v>11</v>
      </c>
      <c r="D21" s="10"/>
      <c r="E21" s="4"/>
      <c r="F21" s="11">
        <v>200</v>
      </c>
      <c r="G21" s="10">
        <f t="shared" si="0"/>
        <v>0</v>
      </c>
      <c r="H21" s="24">
        <f t="shared" si="1"/>
        <v>0</v>
      </c>
      <c r="I21" s="24">
        <f t="shared" si="2"/>
        <v>0</v>
      </c>
    </row>
    <row r="22" spans="1:9" s="12" customFormat="1" ht="15" thickBot="1">
      <c r="A22" s="7">
        <v>16</v>
      </c>
      <c r="B22" s="8" t="s">
        <v>29</v>
      </c>
      <c r="C22" s="9" t="s">
        <v>11</v>
      </c>
      <c r="D22" s="10"/>
      <c r="E22" s="4"/>
      <c r="F22" s="11">
        <v>200</v>
      </c>
      <c r="G22" s="10">
        <f t="shared" si="0"/>
        <v>0</v>
      </c>
      <c r="H22" s="24">
        <f t="shared" si="1"/>
        <v>0</v>
      </c>
      <c r="I22" s="24">
        <f t="shared" si="2"/>
        <v>0</v>
      </c>
    </row>
    <row r="23" spans="1:9" s="12" customFormat="1" ht="15" thickBot="1">
      <c r="A23" s="7">
        <v>17</v>
      </c>
      <c r="B23" s="8" t="s">
        <v>30</v>
      </c>
      <c r="C23" s="9" t="s">
        <v>11</v>
      </c>
      <c r="D23" s="10"/>
      <c r="E23" s="4"/>
      <c r="F23" s="11">
        <v>100</v>
      </c>
      <c r="G23" s="10">
        <f t="shared" si="0"/>
        <v>0</v>
      </c>
      <c r="H23" s="24">
        <f t="shared" si="1"/>
        <v>0</v>
      </c>
      <c r="I23" s="24">
        <f t="shared" si="2"/>
        <v>0</v>
      </c>
    </row>
    <row r="24" spans="1:9" s="12" customFormat="1" ht="15" thickBot="1">
      <c r="A24" s="7">
        <v>18</v>
      </c>
      <c r="B24" s="8" t="s">
        <v>31</v>
      </c>
      <c r="C24" s="9" t="s">
        <v>11</v>
      </c>
      <c r="D24" s="10"/>
      <c r="E24" s="4"/>
      <c r="F24" s="11">
        <v>100</v>
      </c>
      <c r="G24" s="10">
        <f t="shared" si="0"/>
        <v>0</v>
      </c>
      <c r="H24" s="24">
        <f t="shared" si="1"/>
        <v>0</v>
      </c>
      <c r="I24" s="24">
        <f t="shared" si="2"/>
        <v>0</v>
      </c>
    </row>
    <row r="25" spans="1:9" s="12" customFormat="1" ht="15" thickBot="1">
      <c r="A25" s="7">
        <v>19</v>
      </c>
      <c r="B25" s="8" t="s">
        <v>37</v>
      </c>
      <c r="C25" s="9" t="s">
        <v>11</v>
      </c>
      <c r="D25" s="10"/>
      <c r="E25" s="4"/>
      <c r="F25" s="11">
        <v>200</v>
      </c>
      <c r="G25" s="10">
        <f t="shared" si="0"/>
        <v>0</v>
      </c>
      <c r="H25" s="24">
        <f t="shared" si="1"/>
        <v>0</v>
      </c>
      <c r="I25" s="24">
        <f t="shared" si="2"/>
        <v>0</v>
      </c>
    </row>
    <row r="26" spans="1:9" s="12" customFormat="1" ht="15" thickBot="1">
      <c r="A26" s="7">
        <v>20</v>
      </c>
      <c r="B26" s="8" t="s">
        <v>38</v>
      </c>
      <c r="C26" s="9" t="s">
        <v>11</v>
      </c>
      <c r="D26" s="10"/>
      <c r="E26" s="4"/>
      <c r="F26" s="11">
        <v>500</v>
      </c>
      <c r="G26" s="10">
        <f t="shared" si="0"/>
        <v>0</v>
      </c>
      <c r="H26" s="24">
        <f t="shared" si="1"/>
        <v>0</v>
      </c>
      <c r="I26" s="24">
        <f t="shared" si="2"/>
        <v>0</v>
      </c>
    </row>
    <row r="27" spans="1:9" s="12" customFormat="1" ht="15" thickBot="1">
      <c r="A27" s="7">
        <v>21</v>
      </c>
      <c r="B27" s="8" t="s">
        <v>32</v>
      </c>
      <c r="C27" s="9" t="s">
        <v>11</v>
      </c>
      <c r="D27" s="10"/>
      <c r="E27" s="4"/>
      <c r="F27" s="11">
        <v>200</v>
      </c>
      <c r="G27" s="10">
        <f t="shared" si="0"/>
        <v>0</v>
      </c>
      <c r="H27" s="24">
        <f t="shared" si="1"/>
        <v>0</v>
      </c>
      <c r="I27" s="24">
        <f t="shared" si="2"/>
        <v>0</v>
      </c>
    </row>
    <row r="28" spans="1:9" s="12" customFormat="1" ht="15" thickBot="1">
      <c r="A28" s="7">
        <v>22</v>
      </c>
      <c r="B28" s="13" t="s">
        <v>15</v>
      </c>
      <c r="C28" s="9" t="s">
        <v>11</v>
      </c>
      <c r="D28" s="10"/>
      <c r="E28" s="9"/>
      <c r="F28" s="4">
        <v>200</v>
      </c>
      <c r="G28" s="10">
        <f t="shared" si="0"/>
        <v>0</v>
      </c>
      <c r="H28" s="24">
        <f t="shared" si="1"/>
        <v>0</v>
      </c>
      <c r="I28" s="24">
        <f t="shared" si="2"/>
        <v>0</v>
      </c>
    </row>
    <row r="29" spans="1:9" s="12" customFormat="1" ht="24.75" thickBot="1">
      <c r="A29" s="7">
        <v>23</v>
      </c>
      <c r="B29" s="8" t="s">
        <v>43</v>
      </c>
      <c r="C29" s="9" t="s">
        <v>11</v>
      </c>
      <c r="D29" s="10"/>
      <c r="E29" s="4"/>
      <c r="F29" s="11">
        <v>200</v>
      </c>
      <c r="G29" s="10">
        <f t="shared" si="0"/>
        <v>0</v>
      </c>
      <c r="H29" s="24">
        <f t="shared" si="1"/>
        <v>0</v>
      </c>
      <c r="I29" s="24">
        <f t="shared" si="2"/>
        <v>0</v>
      </c>
    </row>
    <row r="30" spans="1:9" s="12" customFormat="1" ht="15" thickBot="1">
      <c r="A30" s="7">
        <v>24</v>
      </c>
      <c r="B30" s="23" t="s">
        <v>40</v>
      </c>
      <c r="C30" s="9" t="s">
        <v>11</v>
      </c>
      <c r="D30" s="10"/>
      <c r="E30" s="9"/>
      <c r="F30" s="4">
        <v>300</v>
      </c>
      <c r="G30" s="10">
        <f t="shared" si="0"/>
        <v>0</v>
      </c>
      <c r="H30" s="24">
        <f t="shared" si="1"/>
        <v>0</v>
      </c>
      <c r="I30" s="24">
        <f t="shared" si="2"/>
        <v>0</v>
      </c>
    </row>
    <row r="31" spans="1:9" s="12" customFormat="1" ht="15" thickBot="1">
      <c r="A31" s="7">
        <v>25</v>
      </c>
      <c r="B31" s="8" t="s">
        <v>33</v>
      </c>
      <c r="C31" s="9" t="s">
        <v>11</v>
      </c>
      <c r="D31" s="10"/>
      <c r="E31" s="4"/>
      <c r="F31" s="11">
        <v>400</v>
      </c>
      <c r="G31" s="10">
        <f t="shared" si="0"/>
        <v>0</v>
      </c>
      <c r="H31" s="24">
        <f t="shared" si="1"/>
        <v>0</v>
      </c>
      <c r="I31" s="24">
        <f t="shared" si="2"/>
        <v>0</v>
      </c>
    </row>
    <row r="32" spans="1:9" s="12" customFormat="1" ht="15" thickBot="1">
      <c r="A32" s="6"/>
      <c r="B32" s="3" t="s">
        <v>41</v>
      </c>
      <c r="C32" s="5"/>
      <c r="D32" s="4"/>
      <c r="E32" s="4"/>
      <c r="F32" s="4"/>
      <c r="G32" s="14">
        <f>SUM(G7:G31)</f>
        <v>0</v>
      </c>
      <c r="H32" s="32">
        <f t="shared" si="1"/>
        <v>0</v>
      </c>
      <c r="I32" s="32">
        <f t="shared" si="2"/>
        <v>0</v>
      </c>
    </row>
    <row r="33" spans="1:12" s="2" customFormat="1">
      <c r="A33" s="25" t="s">
        <v>42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1:12" s="2" customFormat="1" ht="4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1:12" s="2" customFormat="1" hidden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2" s="2" customFormat="1" hidden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2" s="2" customFormat="1" hidden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2" s="2" customFormat="1" hidden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s="2" customFormat="1" hidden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1:12" s="2" customFormat="1" hidden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2" s="2" customFormat="1" hidden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1:12" s="2" customForma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2" s="2" customForma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12" s="2" customForma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1:12" s="2" customForma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spans="1:12" s="2" customForma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spans="1:12" s="2" customForma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1:12" s="2" customForma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spans="1:12" s="2" customForma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s="2" customFormat="1"/>
    <row r="51" spans="1:12" s="19" customFormat="1" ht="12.75">
      <c r="B51" s="19" t="s">
        <v>20</v>
      </c>
      <c r="H51" s="19" t="s">
        <v>21</v>
      </c>
    </row>
    <row r="52" spans="1:12" s="2" customFormat="1"/>
  </sheetData>
  <mergeCells count="12">
    <mergeCell ref="A33:L49"/>
    <mergeCell ref="A1:I1"/>
    <mergeCell ref="A2:I2"/>
    <mergeCell ref="A4:I4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2013-11-19T09:21:22Z</cp:lastPrinted>
  <dcterms:created xsi:type="dcterms:W3CDTF">2013-11-19T08:48:56Z</dcterms:created>
  <dcterms:modified xsi:type="dcterms:W3CDTF">2020-12-07T11:32:13Z</dcterms:modified>
</cp:coreProperties>
</file>