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48" i="1" l="1"/>
  <c r="H48" i="1" s="1"/>
  <c r="I48" i="1" l="1"/>
  <c r="G9" i="1" l="1"/>
  <c r="H9" i="1" s="1"/>
  <c r="I9" i="1" s="1"/>
  <c r="G10" i="1"/>
  <c r="G11" i="1"/>
  <c r="G12" i="1"/>
  <c r="H12" i="1" s="1"/>
  <c r="G13" i="1"/>
  <c r="H13" i="1" s="1"/>
  <c r="I13" i="1" s="1"/>
  <c r="G14" i="1"/>
  <c r="G15" i="1"/>
  <c r="G16" i="1"/>
  <c r="G17" i="1"/>
  <c r="H17" i="1" s="1"/>
  <c r="I17" i="1" s="1"/>
  <c r="G18" i="1"/>
  <c r="G19" i="1"/>
  <c r="G20" i="1"/>
  <c r="H20" i="1" s="1"/>
  <c r="G21" i="1"/>
  <c r="H21" i="1" s="1"/>
  <c r="I21" i="1" s="1"/>
  <c r="G22" i="1"/>
  <c r="G23" i="1"/>
  <c r="G24" i="1"/>
  <c r="H24" i="1" s="1"/>
  <c r="G25" i="1"/>
  <c r="H25" i="1" s="1"/>
  <c r="I25" i="1" s="1"/>
  <c r="G26" i="1"/>
  <c r="G27" i="1"/>
  <c r="G28" i="1"/>
  <c r="H28" i="1" s="1"/>
  <c r="G29" i="1"/>
  <c r="H29" i="1" s="1"/>
  <c r="I29" i="1" s="1"/>
  <c r="G30" i="1"/>
  <c r="G31" i="1"/>
  <c r="G32" i="1"/>
  <c r="G33" i="1"/>
  <c r="H33" i="1" s="1"/>
  <c r="I33" i="1" s="1"/>
  <c r="G34" i="1"/>
  <c r="G35" i="1"/>
  <c r="G36" i="1"/>
  <c r="H36" i="1" s="1"/>
  <c r="G37" i="1"/>
  <c r="H37" i="1" s="1"/>
  <c r="I37" i="1" s="1"/>
  <c r="G38" i="1"/>
  <c r="G39" i="1"/>
  <c r="G40" i="1"/>
  <c r="H40" i="1" s="1"/>
  <c r="G41" i="1"/>
  <c r="H41" i="1" s="1"/>
  <c r="I41" i="1" s="1"/>
  <c r="G42" i="1"/>
  <c r="G43" i="1"/>
  <c r="G44" i="1"/>
  <c r="G45" i="1"/>
  <c r="H45" i="1" s="1"/>
  <c r="I45" i="1" s="1"/>
  <c r="G46" i="1"/>
  <c r="G47" i="1"/>
  <c r="H10" i="1"/>
  <c r="H11" i="1"/>
  <c r="I11" i="1" s="1"/>
  <c r="H14" i="1"/>
  <c r="H15" i="1"/>
  <c r="I15" i="1" s="1"/>
  <c r="H18" i="1"/>
  <c r="H19" i="1"/>
  <c r="I19" i="1" s="1"/>
  <c r="H22" i="1"/>
  <c r="H23" i="1"/>
  <c r="I23" i="1" s="1"/>
  <c r="H26" i="1"/>
  <c r="H27" i="1"/>
  <c r="I27" i="1" s="1"/>
  <c r="H30" i="1"/>
  <c r="H31" i="1"/>
  <c r="I31" i="1" s="1"/>
  <c r="H34" i="1"/>
  <c r="H35" i="1"/>
  <c r="I35" i="1" s="1"/>
  <c r="H38" i="1"/>
  <c r="H39" i="1"/>
  <c r="I39" i="1" s="1"/>
  <c r="H42" i="1"/>
  <c r="H43" i="1"/>
  <c r="I43" i="1" s="1"/>
  <c r="H46" i="1"/>
  <c r="H47" i="1"/>
  <c r="I47" i="1" s="1"/>
  <c r="G8" i="1"/>
  <c r="I32" i="1" l="1"/>
  <c r="I16" i="1"/>
  <c r="H44" i="1"/>
  <c r="I44" i="1" s="1"/>
  <c r="H32" i="1"/>
  <c r="H16" i="1"/>
  <c r="I40" i="1"/>
  <c r="I36" i="1"/>
  <c r="I28" i="1"/>
  <c r="I24" i="1"/>
  <c r="I20" i="1"/>
  <c r="I12" i="1"/>
  <c r="I46" i="1"/>
  <c r="I42" i="1"/>
  <c r="I38" i="1"/>
  <c r="I34" i="1"/>
  <c r="I30" i="1"/>
  <c r="I26" i="1"/>
  <c r="I22" i="1"/>
  <c r="I18" i="1"/>
  <c r="I14" i="1"/>
  <c r="I10" i="1"/>
  <c r="H8" i="1"/>
  <c r="I8" i="1" s="1"/>
  <c r="G49" i="1" l="1"/>
  <c r="H49" i="1" l="1"/>
  <c r="I49" i="1" s="1"/>
</calcChain>
</file>

<file path=xl/sharedStrings.xml><?xml version="1.0" encoding="utf-8"?>
<sst xmlns="http://schemas.openxmlformats.org/spreadsheetml/2006/main" count="99" uniqueCount="61">
  <si>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</si>
  <si>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</si>
  <si>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</si>
  <si>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</si>
  <si>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</si>
  <si>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</si>
  <si>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</si>
  <si>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</si>
  <si>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</si>
  <si>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kg</t>
  </si>
  <si>
    <t>(specyfikacja asortymentowo - ilościowa )</t>
  </si>
  <si>
    <r>
      <t>Zadanie:</t>
    </r>
    <r>
      <rPr>
        <sz val="9"/>
        <color rgb="FF000000"/>
        <rFont val="Arial"/>
        <family val="2"/>
        <charset val="238"/>
      </rPr>
      <t xml:space="preserve">  Dostawa </t>
    </r>
    <r>
      <rPr>
        <b/>
        <sz val="9"/>
        <color rgb="FF000000"/>
        <rFont val="Arial"/>
        <family val="2"/>
        <charset val="238"/>
      </rPr>
      <t xml:space="preserve">przypraw </t>
    </r>
    <r>
      <rPr>
        <sz val="9"/>
        <color rgb="FF000000"/>
        <rFont val="Arial"/>
        <family val="2"/>
        <charset val="238"/>
      </rPr>
      <t>do stołówki szkolnej Szkoły Podstawowej nr 35 w Szczecinie</t>
    </r>
  </si>
  <si>
    <t>kg.</t>
  </si>
  <si>
    <t>FORMULARZ CENOWY NR 6</t>
  </si>
  <si>
    <t>Szczecin, dnia …………………………………………………</t>
  </si>
  <si>
    <t>(pieczęć i podpis wykonawcy)</t>
  </si>
  <si>
    <t>Knorr Delikat przyprawa do ryb op. 0,6 kg.</t>
  </si>
  <si>
    <t>Knorr Sos do sałatek ogrodowy op. 0,7 kg.</t>
  </si>
  <si>
    <t>l.</t>
  </si>
  <si>
    <t>Tao tao sos sojowy op. 0,623 l.</t>
  </si>
  <si>
    <t xml:space="preserve">Prymat Przyprawa do flaków </t>
  </si>
  <si>
    <t>Knorr Delikat przyprawa do mięs op. 0,6 kg.</t>
  </si>
  <si>
    <t>Pieprz cayenne 0,10 kg</t>
  </si>
  <si>
    <t>załacznik nr 1</t>
  </si>
  <si>
    <t>Bazylia, op. 0,15 kg</t>
  </si>
  <si>
    <t>Cukier wanilinowy op. 1 kg</t>
  </si>
  <si>
    <t>Curry op. 0,02 kg</t>
  </si>
  <si>
    <t>Cykoria ziele angielskie, op. 0,5 kg</t>
  </si>
  <si>
    <t>Cynamon, op. 0,1 kg Kotani</t>
  </si>
  <si>
    <t>Czosnek granulowany CHEF, op. 1,4 kg</t>
  </si>
  <si>
    <t>Goździki, op. 0,015 kg</t>
  </si>
  <si>
    <t>Imbir, op. 0,1 kg</t>
  </si>
  <si>
    <t>Kminek mielony, op. 0,015 kg</t>
  </si>
  <si>
    <t>Knorr fix do dań chińskich 0,039 kg.</t>
  </si>
  <si>
    <t>Kotani Garam masala, op. 0,02 kg</t>
  </si>
  <si>
    <t xml:space="preserve">Kotani Koper suszony </t>
  </si>
  <si>
    <t>Kotani Kurkuma , op. 0,1 kg</t>
  </si>
  <si>
    <t>Kotani Pieprz czarny mielony, op. 0,8 kg</t>
  </si>
  <si>
    <t xml:space="preserve">Kotani przyprawa Gyros </t>
  </si>
  <si>
    <t>Kotani Tymianek op. 0,23 kg.</t>
  </si>
  <si>
    <t>Kwasek cytrynowy 1 kg</t>
  </si>
  <si>
    <t>Maggi przyprawa do zup w płynie  op. 1 l.</t>
  </si>
  <si>
    <t>Papryka mielona ostra CHEF, op. 1,1 kg</t>
  </si>
  <si>
    <t>Papryka mielona słodka CHEF op. 1,1 kg</t>
  </si>
  <si>
    <t>Prymat Gałka muszkatołowa mielona 0,01 kg</t>
  </si>
  <si>
    <t>Prymat Liść laurowy</t>
  </si>
  <si>
    <t xml:space="preserve">Prymat Lubczyk lisć </t>
  </si>
  <si>
    <t xml:space="preserve">Prymat Majeranek </t>
  </si>
  <si>
    <t>Prymat Oregano</t>
  </si>
  <si>
    <t>Prymat Pieprz czarny ziarnisty, op. 0,5 kg</t>
  </si>
  <si>
    <t>Prymat Pieprz ziołowy op. 0,8 kg</t>
  </si>
  <si>
    <t>Przyprawa  uniwersalna Vegeta Natur</t>
  </si>
  <si>
    <t>Przyprawa naturalna Piątnica bez glutaminianu sodu op. 1 kg</t>
  </si>
  <si>
    <t>Przyprawa uniwersalna "Smak natury" Prymat op. 3 kg. bez glutaminianu sodu</t>
  </si>
  <si>
    <t>Rosół instant " Cykoria" 1 kg.</t>
  </si>
  <si>
    <t>Tao Tao sos słodko - kwasny op. 0,9 l.</t>
  </si>
  <si>
    <t xml:space="preserve">Zioła prowansalskie CHEF 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</si>
  <si>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</si>
  <si>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Kotani Chili Con Carne, op. 0,025 kg</t>
  </si>
  <si>
    <t xml:space="preserve">Pietruszka suszona </t>
  </si>
  <si>
    <t>RAZEM poz. 1-41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</si>
</sst>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right" wrapText="1"/>
    </xf>
    <xf numFmtId="0" fontId="0" fillId="0" borderId="0" xfId="0" applyFont="1"/>
    <xf numFmtId="0" fontId="0" fillId="0" borderId="0" xfId="0" applyBorder="1"/>
    <xf numFmtId="2" fontId="0" fillId="0" borderId="0" xfId="0" applyNumberFormat="1" applyBorder="1"/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2" fontId="0" fillId="0" borderId="0" xfId="0" applyNumberFormat="1"/>
    <xf numFmtId="0" fontId="1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9" fillId="0" borderId="0" xfId="0" applyFont="1"/>
    <xf numFmtId="2" fontId="7" fillId="2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/>
    <xf numFmtId="2" fontId="2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L59" sqref="L59"/>
    </sheetView>
  </sheetViews>
  <sheetFormatPr defaultRowHeight="14.25"/>
  <cols>
    <col min="2" max="2" width="36.625" customWidth="1"/>
    <col min="4" max="5" width="9" style="16"/>
    <col min="6" max="6" width="9.625" style="16" customWidth="1"/>
    <col min="7" max="7" width="9" style="16"/>
    <col min="9" max="9" width="12.625" customWidth="1"/>
  </cols>
  <sheetData>
    <row r="1" spans="1:10" s="1" customForma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5" customFormat="1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5" customFormat="1">
      <c r="A3" s="6"/>
      <c r="B3" s="30" t="s">
        <v>11</v>
      </c>
      <c r="C3" s="30"/>
      <c r="D3" s="30"/>
      <c r="E3" s="30"/>
      <c r="F3" s="30"/>
      <c r="G3" s="30"/>
      <c r="H3" s="30"/>
      <c r="I3" s="30"/>
      <c r="J3" s="30"/>
    </row>
    <row r="4" spans="1:10" s="5" customFormat="1">
      <c r="A4" s="22"/>
      <c r="B4" s="23"/>
      <c r="C4" s="23"/>
      <c r="D4" s="23"/>
      <c r="E4" s="23"/>
      <c r="F4" s="23"/>
      <c r="G4" s="23"/>
      <c r="H4" s="23"/>
      <c r="I4" s="23"/>
      <c r="J4" s="23"/>
    </row>
    <row r="5" spans="1:10" s="1" customFormat="1" ht="15" customHeight="1">
      <c r="B5" s="12"/>
      <c r="C5" s="12"/>
      <c r="D5" s="13"/>
      <c r="E5" s="13"/>
      <c r="F5" s="13"/>
      <c r="G5" s="13"/>
      <c r="H5" s="12"/>
      <c r="I5" s="24" t="s">
        <v>23</v>
      </c>
      <c r="J5" s="12"/>
    </row>
    <row r="6" spans="1:10" s="5" customFormat="1" ht="15" customHeight="1" thickBot="1">
      <c r="B6" s="12"/>
      <c r="C6" s="12"/>
      <c r="D6" s="13"/>
      <c r="E6" s="13"/>
      <c r="F6" s="13"/>
      <c r="G6" s="13"/>
      <c r="H6" s="12"/>
      <c r="I6" s="24"/>
      <c r="J6" s="12"/>
    </row>
    <row r="7" spans="1:10" s="5" customFormat="1" ht="40.5" customHeight="1">
      <c r="A7" s="17" t="s">
        <v>0</v>
      </c>
      <c r="B7" s="17" t="s">
        <v>1</v>
      </c>
      <c r="C7" s="17" t="s">
        <v>2</v>
      </c>
      <c r="D7" s="18" t="s">
        <v>3</v>
      </c>
      <c r="E7" s="18" t="s">
        <v>4</v>
      </c>
      <c r="F7" s="18" t="s">
        <v>5</v>
      </c>
      <c r="G7" s="19" t="s">
        <v>6</v>
      </c>
      <c r="H7" s="17" t="s">
        <v>7</v>
      </c>
      <c r="I7" s="17" t="s">
        <v>8</v>
      </c>
    </row>
    <row r="8" spans="1:10" s="11" customFormat="1" ht="17.25" customHeight="1" thickBot="1">
      <c r="A8" s="7">
        <v>1</v>
      </c>
      <c r="B8" s="8" t="s">
        <v>24</v>
      </c>
      <c r="C8" s="9" t="s">
        <v>9</v>
      </c>
      <c r="D8" s="10"/>
      <c r="E8" s="10"/>
      <c r="F8" s="14">
        <v>5</v>
      </c>
      <c r="G8" s="10">
        <f t="shared" ref="G8:G47" si="0">D8*F8</f>
        <v>0</v>
      </c>
      <c r="H8" s="25">
        <f>G8*E8/100</f>
        <v>0</v>
      </c>
      <c r="I8" s="25">
        <f>G8+H8</f>
        <v>0</v>
      </c>
    </row>
    <row r="9" spans="1:10" s="11" customFormat="1" ht="12.75" customHeight="1" thickBot="1">
      <c r="A9" s="7">
        <v>2</v>
      </c>
      <c r="B9" s="8" t="s">
        <v>25</v>
      </c>
      <c r="C9" s="9" t="s">
        <v>9</v>
      </c>
      <c r="D9" s="10"/>
      <c r="E9" s="10"/>
      <c r="F9" s="14">
        <v>12</v>
      </c>
      <c r="G9" s="10">
        <f t="shared" si="0"/>
        <v>0</v>
      </c>
      <c r="H9" s="25">
        <f t="shared" ref="H9:H47" si="1">G9*E9/100</f>
        <v>0</v>
      </c>
      <c r="I9" s="25">
        <f t="shared" ref="I9:I47" si="2">G9+H9</f>
        <v>0</v>
      </c>
    </row>
    <row r="10" spans="1:10" s="11" customFormat="1" ht="12.75" customHeight="1" thickBot="1">
      <c r="A10" s="7">
        <v>3</v>
      </c>
      <c r="B10" s="8" t="s">
        <v>26</v>
      </c>
      <c r="C10" s="9" t="s">
        <v>9</v>
      </c>
      <c r="D10" s="10"/>
      <c r="E10" s="10"/>
      <c r="F10" s="14">
        <v>1.5</v>
      </c>
      <c r="G10" s="10">
        <f t="shared" si="0"/>
        <v>0</v>
      </c>
      <c r="H10" s="25">
        <f t="shared" si="1"/>
        <v>0</v>
      </c>
      <c r="I10" s="25">
        <f t="shared" si="2"/>
        <v>0</v>
      </c>
    </row>
    <row r="11" spans="1:10" s="11" customFormat="1" ht="12.75" customHeight="1" thickBot="1">
      <c r="A11" s="7">
        <v>4</v>
      </c>
      <c r="B11" s="8" t="s">
        <v>27</v>
      </c>
      <c r="C11" s="9" t="s">
        <v>9</v>
      </c>
      <c r="D11" s="10"/>
      <c r="E11" s="10"/>
      <c r="F11" s="14">
        <v>10</v>
      </c>
      <c r="G11" s="10">
        <f t="shared" si="0"/>
        <v>0</v>
      </c>
      <c r="H11" s="25">
        <f t="shared" si="1"/>
        <v>0</v>
      </c>
      <c r="I11" s="25">
        <f t="shared" si="2"/>
        <v>0</v>
      </c>
    </row>
    <row r="12" spans="1:10" s="11" customFormat="1" ht="12.75" customHeight="1" thickBot="1">
      <c r="A12" s="7">
        <v>5</v>
      </c>
      <c r="B12" s="8" t="s">
        <v>28</v>
      </c>
      <c r="C12" s="9" t="s">
        <v>9</v>
      </c>
      <c r="D12" s="10"/>
      <c r="E12" s="10"/>
      <c r="F12" s="14">
        <v>1.5</v>
      </c>
      <c r="G12" s="10">
        <f t="shared" si="0"/>
        <v>0</v>
      </c>
      <c r="H12" s="25">
        <f t="shared" si="1"/>
        <v>0</v>
      </c>
      <c r="I12" s="25">
        <f t="shared" si="2"/>
        <v>0</v>
      </c>
    </row>
    <row r="13" spans="1:10" s="11" customFormat="1" ht="12.75" customHeight="1" thickBot="1">
      <c r="A13" s="7">
        <v>6</v>
      </c>
      <c r="B13" s="8" t="s">
        <v>29</v>
      </c>
      <c r="C13" s="9" t="s">
        <v>9</v>
      </c>
      <c r="D13" s="10"/>
      <c r="E13" s="10"/>
      <c r="F13" s="14">
        <v>50</v>
      </c>
      <c r="G13" s="10">
        <f t="shared" si="0"/>
        <v>0</v>
      </c>
      <c r="H13" s="25">
        <f t="shared" si="1"/>
        <v>0</v>
      </c>
      <c r="I13" s="25">
        <f t="shared" si="2"/>
        <v>0</v>
      </c>
    </row>
    <row r="14" spans="1:10" s="11" customFormat="1" ht="12.75" customHeight="1" thickBot="1">
      <c r="A14" s="7">
        <v>7</v>
      </c>
      <c r="B14" s="8" t="s">
        <v>30</v>
      </c>
      <c r="C14" s="9" t="s">
        <v>9</v>
      </c>
      <c r="D14" s="10"/>
      <c r="E14" s="10"/>
      <c r="F14" s="14">
        <v>0.4</v>
      </c>
      <c r="G14" s="10">
        <f t="shared" si="0"/>
        <v>0</v>
      </c>
      <c r="H14" s="25">
        <f t="shared" si="1"/>
        <v>0</v>
      </c>
      <c r="I14" s="25">
        <f t="shared" si="2"/>
        <v>0</v>
      </c>
    </row>
    <row r="15" spans="1:10" s="11" customFormat="1" ht="12.75" customHeight="1" thickBot="1">
      <c r="A15" s="7">
        <v>8</v>
      </c>
      <c r="B15" s="8" t="s">
        <v>31</v>
      </c>
      <c r="C15" s="9" t="s">
        <v>9</v>
      </c>
      <c r="D15" s="10"/>
      <c r="E15" s="10"/>
      <c r="F15" s="14">
        <v>0.5</v>
      </c>
      <c r="G15" s="10">
        <f t="shared" si="0"/>
        <v>0</v>
      </c>
      <c r="H15" s="25">
        <f t="shared" si="1"/>
        <v>0</v>
      </c>
      <c r="I15" s="25">
        <f t="shared" si="2"/>
        <v>0</v>
      </c>
    </row>
    <row r="16" spans="1:10" s="11" customFormat="1" ht="12.75" customHeight="1" thickBot="1">
      <c r="A16" s="7">
        <v>9</v>
      </c>
      <c r="B16" s="8" t="s">
        <v>32</v>
      </c>
      <c r="C16" s="9" t="s">
        <v>9</v>
      </c>
      <c r="D16" s="10"/>
      <c r="E16" s="10"/>
      <c r="F16" s="14">
        <v>0.5</v>
      </c>
      <c r="G16" s="10">
        <f t="shared" si="0"/>
        <v>0</v>
      </c>
      <c r="H16" s="25">
        <f t="shared" si="1"/>
        <v>0</v>
      </c>
      <c r="I16" s="25">
        <f t="shared" si="2"/>
        <v>0</v>
      </c>
    </row>
    <row r="17" spans="1:9" s="11" customFormat="1" ht="12.75" customHeight="1" thickBot="1">
      <c r="A17" s="7">
        <v>10</v>
      </c>
      <c r="B17" s="8" t="s">
        <v>21</v>
      </c>
      <c r="C17" s="9" t="s">
        <v>12</v>
      </c>
      <c r="D17" s="10"/>
      <c r="E17" s="10"/>
      <c r="F17" s="21">
        <v>20</v>
      </c>
      <c r="G17" s="10">
        <f t="shared" si="0"/>
        <v>0</v>
      </c>
      <c r="H17" s="25">
        <f t="shared" si="1"/>
        <v>0</v>
      </c>
      <c r="I17" s="25">
        <f t="shared" si="2"/>
        <v>0</v>
      </c>
    </row>
    <row r="18" spans="1:9" s="11" customFormat="1" ht="12.75" customHeight="1" thickBot="1">
      <c r="A18" s="7">
        <v>11</v>
      </c>
      <c r="B18" s="8" t="s">
        <v>16</v>
      </c>
      <c r="C18" s="9" t="s">
        <v>9</v>
      </c>
      <c r="D18" s="10"/>
      <c r="E18" s="10"/>
      <c r="F18" s="14">
        <v>30</v>
      </c>
      <c r="G18" s="10">
        <f t="shared" si="0"/>
        <v>0</v>
      </c>
      <c r="H18" s="25">
        <f t="shared" si="1"/>
        <v>0</v>
      </c>
      <c r="I18" s="25">
        <f t="shared" si="2"/>
        <v>0</v>
      </c>
    </row>
    <row r="19" spans="1:9" s="11" customFormat="1" ht="12.75" customHeight="1" thickBot="1">
      <c r="A19" s="7">
        <v>12</v>
      </c>
      <c r="B19" s="8" t="s">
        <v>33</v>
      </c>
      <c r="C19" s="9" t="s">
        <v>12</v>
      </c>
      <c r="D19" s="10"/>
      <c r="E19" s="10"/>
      <c r="F19" s="14">
        <v>5</v>
      </c>
      <c r="G19" s="10">
        <f t="shared" si="0"/>
        <v>0</v>
      </c>
      <c r="H19" s="25">
        <f t="shared" si="1"/>
        <v>0</v>
      </c>
      <c r="I19" s="25">
        <f t="shared" si="2"/>
        <v>0</v>
      </c>
    </row>
    <row r="20" spans="1:9" s="11" customFormat="1" ht="12.75" customHeight="1" thickBot="1">
      <c r="A20" s="7">
        <v>13</v>
      </c>
      <c r="B20" s="8" t="s">
        <v>17</v>
      </c>
      <c r="C20" s="9" t="s">
        <v>9</v>
      </c>
      <c r="D20" s="10"/>
      <c r="E20" s="10"/>
      <c r="F20" s="14">
        <v>8</v>
      </c>
      <c r="G20" s="10">
        <f t="shared" si="0"/>
        <v>0</v>
      </c>
      <c r="H20" s="25">
        <f t="shared" si="1"/>
        <v>0</v>
      </c>
      <c r="I20" s="25">
        <f t="shared" si="2"/>
        <v>0</v>
      </c>
    </row>
    <row r="21" spans="1:9" s="11" customFormat="1" ht="12.75" customHeight="1" thickBot="1">
      <c r="A21" s="7">
        <v>14</v>
      </c>
      <c r="B21" s="8" t="s">
        <v>58</v>
      </c>
      <c r="C21" s="9" t="s">
        <v>12</v>
      </c>
      <c r="D21" s="10"/>
      <c r="E21" s="10"/>
      <c r="F21" s="14">
        <v>0.3</v>
      </c>
      <c r="G21" s="10">
        <f t="shared" si="0"/>
        <v>0</v>
      </c>
      <c r="H21" s="25">
        <f t="shared" si="1"/>
        <v>0</v>
      </c>
      <c r="I21" s="25">
        <f t="shared" si="2"/>
        <v>0</v>
      </c>
    </row>
    <row r="22" spans="1:9" s="11" customFormat="1" ht="12.75" customHeight="1" thickBot="1">
      <c r="A22" s="7">
        <v>15</v>
      </c>
      <c r="B22" s="8" t="s">
        <v>34</v>
      </c>
      <c r="C22" s="9" t="s">
        <v>9</v>
      </c>
      <c r="D22" s="10"/>
      <c r="E22" s="10"/>
      <c r="F22" s="14">
        <v>0.3</v>
      </c>
      <c r="G22" s="10">
        <f t="shared" si="0"/>
        <v>0</v>
      </c>
      <c r="H22" s="25">
        <f t="shared" si="1"/>
        <v>0</v>
      </c>
      <c r="I22" s="25">
        <f t="shared" si="2"/>
        <v>0</v>
      </c>
    </row>
    <row r="23" spans="1:9" s="11" customFormat="1" ht="12.75" customHeight="1" thickBot="1">
      <c r="A23" s="7">
        <v>16</v>
      </c>
      <c r="B23" s="8" t="s">
        <v>35</v>
      </c>
      <c r="C23" s="9" t="s">
        <v>9</v>
      </c>
      <c r="D23" s="10"/>
      <c r="E23" s="10"/>
      <c r="F23" s="14">
        <v>10</v>
      </c>
      <c r="G23" s="10">
        <f t="shared" si="0"/>
        <v>0</v>
      </c>
      <c r="H23" s="25">
        <f t="shared" si="1"/>
        <v>0</v>
      </c>
      <c r="I23" s="25">
        <f t="shared" si="2"/>
        <v>0</v>
      </c>
    </row>
    <row r="24" spans="1:9" s="11" customFormat="1" ht="12.75" customHeight="1" thickBot="1">
      <c r="A24" s="7">
        <v>17</v>
      </c>
      <c r="B24" s="8" t="s">
        <v>36</v>
      </c>
      <c r="C24" s="9" t="s">
        <v>9</v>
      </c>
      <c r="D24" s="10"/>
      <c r="E24" s="10"/>
      <c r="F24" s="14">
        <v>1.5</v>
      </c>
      <c r="G24" s="10">
        <f t="shared" si="0"/>
        <v>0</v>
      </c>
      <c r="H24" s="25">
        <f t="shared" si="1"/>
        <v>0</v>
      </c>
      <c r="I24" s="25">
        <f t="shared" si="2"/>
        <v>0</v>
      </c>
    </row>
    <row r="25" spans="1:9" s="11" customFormat="1" ht="12.75" customHeight="1" thickBot="1">
      <c r="A25" s="7">
        <v>18</v>
      </c>
      <c r="B25" s="8" t="s">
        <v>37</v>
      </c>
      <c r="C25" s="9" t="s">
        <v>9</v>
      </c>
      <c r="D25" s="10"/>
      <c r="E25" s="10"/>
      <c r="F25" s="14">
        <v>35</v>
      </c>
      <c r="G25" s="10">
        <f t="shared" si="0"/>
        <v>0</v>
      </c>
      <c r="H25" s="25">
        <f t="shared" si="1"/>
        <v>0</v>
      </c>
      <c r="I25" s="25">
        <f t="shared" si="2"/>
        <v>0</v>
      </c>
    </row>
    <row r="26" spans="1:9" s="11" customFormat="1" ht="12.75" customHeight="1" thickBot="1">
      <c r="A26" s="7">
        <v>19</v>
      </c>
      <c r="B26" s="8" t="s">
        <v>38</v>
      </c>
      <c r="C26" s="9" t="s">
        <v>9</v>
      </c>
      <c r="D26" s="10"/>
      <c r="E26" s="10"/>
      <c r="F26" s="14">
        <v>4</v>
      </c>
      <c r="G26" s="10">
        <f t="shared" si="0"/>
        <v>0</v>
      </c>
      <c r="H26" s="25">
        <f t="shared" si="1"/>
        <v>0</v>
      </c>
      <c r="I26" s="25">
        <f t="shared" si="2"/>
        <v>0</v>
      </c>
    </row>
    <row r="27" spans="1:9" s="11" customFormat="1" ht="12.75" customHeight="1" thickBot="1">
      <c r="A27" s="7">
        <v>20</v>
      </c>
      <c r="B27" s="8" t="s">
        <v>39</v>
      </c>
      <c r="C27" s="9" t="s">
        <v>9</v>
      </c>
      <c r="D27" s="10"/>
      <c r="E27" s="10"/>
      <c r="F27" s="14">
        <v>3</v>
      </c>
      <c r="G27" s="10">
        <f t="shared" si="0"/>
        <v>0</v>
      </c>
      <c r="H27" s="25">
        <f t="shared" si="1"/>
        <v>0</v>
      </c>
      <c r="I27" s="25">
        <f t="shared" si="2"/>
        <v>0</v>
      </c>
    </row>
    <row r="28" spans="1:9" s="11" customFormat="1" ht="12.75" customHeight="1" thickBot="1">
      <c r="A28" s="7">
        <v>21</v>
      </c>
      <c r="B28" s="8" t="s">
        <v>40</v>
      </c>
      <c r="C28" s="9" t="s">
        <v>9</v>
      </c>
      <c r="D28" s="10"/>
      <c r="E28" s="10"/>
      <c r="F28" s="14">
        <v>6</v>
      </c>
      <c r="G28" s="10">
        <f t="shared" si="0"/>
        <v>0</v>
      </c>
      <c r="H28" s="25">
        <f t="shared" si="1"/>
        <v>0</v>
      </c>
      <c r="I28" s="25">
        <f t="shared" si="2"/>
        <v>0</v>
      </c>
    </row>
    <row r="29" spans="1:9" s="11" customFormat="1" ht="12.75" customHeight="1" thickBot="1">
      <c r="A29" s="7">
        <v>22</v>
      </c>
      <c r="B29" s="8" t="s">
        <v>41</v>
      </c>
      <c r="C29" s="9" t="s">
        <v>18</v>
      </c>
      <c r="D29" s="10"/>
      <c r="E29" s="10"/>
      <c r="F29" s="14">
        <v>90</v>
      </c>
      <c r="G29" s="10">
        <f t="shared" si="0"/>
        <v>0</v>
      </c>
      <c r="H29" s="25">
        <f t="shared" si="1"/>
        <v>0</v>
      </c>
      <c r="I29" s="25">
        <f t="shared" si="2"/>
        <v>0</v>
      </c>
    </row>
    <row r="30" spans="1:9" s="11" customFormat="1" ht="12.75" customHeight="1" thickBot="1">
      <c r="A30" s="7">
        <v>23</v>
      </c>
      <c r="B30" s="8" t="s">
        <v>42</v>
      </c>
      <c r="C30" s="9" t="s">
        <v>9</v>
      </c>
      <c r="D30" s="10"/>
      <c r="E30" s="10"/>
      <c r="F30" s="14">
        <v>5</v>
      </c>
      <c r="G30" s="10">
        <f t="shared" si="0"/>
        <v>0</v>
      </c>
      <c r="H30" s="25">
        <f t="shared" si="1"/>
        <v>0</v>
      </c>
      <c r="I30" s="25">
        <f t="shared" si="2"/>
        <v>0</v>
      </c>
    </row>
    <row r="31" spans="1:9" s="11" customFormat="1" ht="12.75" customHeight="1" thickBot="1">
      <c r="A31" s="7">
        <v>24</v>
      </c>
      <c r="B31" s="8" t="s">
        <v>43</v>
      </c>
      <c r="C31" s="9" t="s">
        <v>9</v>
      </c>
      <c r="D31" s="10"/>
      <c r="E31" s="10"/>
      <c r="F31" s="14">
        <v>45</v>
      </c>
      <c r="G31" s="10">
        <f t="shared" si="0"/>
        <v>0</v>
      </c>
      <c r="H31" s="25">
        <f t="shared" si="1"/>
        <v>0</v>
      </c>
      <c r="I31" s="25">
        <f t="shared" si="2"/>
        <v>0</v>
      </c>
    </row>
    <row r="32" spans="1:9" s="11" customFormat="1" ht="12.75" customHeight="1" thickBot="1">
      <c r="A32" s="7">
        <v>25</v>
      </c>
      <c r="B32" s="8" t="s">
        <v>22</v>
      </c>
      <c r="C32" s="9" t="s">
        <v>9</v>
      </c>
      <c r="D32" s="10"/>
      <c r="E32" s="10"/>
      <c r="F32" s="14">
        <v>2</v>
      </c>
      <c r="G32" s="10">
        <f t="shared" si="0"/>
        <v>0</v>
      </c>
      <c r="H32" s="25">
        <f t="shared" si="1"/>
        <v>0</v>
      </c>
      <c r="I32" s="25">
        <f t="shared" si="2"/>
        <v>0</v>
      </c>
    </row>
    <row r="33" spans="1:9" s="11" customFormat="1" ht="12.75" customHeight="1" thickBot="1">
      <c r="A33" s="7">
        <v>26</v>
      </c>
      <c r="B33" s="8" t="s">
        <v>59</v>
      </c>
      <c r="C33" s="9" t="s">
        <v>9</v>
      </c>
      <c r="D33" s="10"/>
      <c r="E33" s="10"/>
      <c r="F33" s="14">
        <v>10</v>
      </c>
      <c r="G33" s="10">
        <f t="shared" si="0"/>
        <v>0</v>
      </c>
      <c r="H33" s="25">
        <f t="shared" si="1"/>
        <v>0</v>
      </c>
      <c r="I33" s="25">
        <f t="shared" si="2"/>
        <v>0</v>
      </c>
    </row>
    <row r="34" spans="1:9" s="11" customFormat="1" ht="12.75" customHeight="1" thickBot="1">
      <c r="A34" s="7">
        <v>27</v>
      </c>
      <c r="B34" s="8" t="s">
        <v>44</v>
      </c>
      <c r="C34" s="9" t="s">
        <v>9</v>
      </c>
      <c r="D34" s="10"/>
      <c r="E34" s="10"/>
      <c r="F34" s="14">
        <v>0.3</v>
      </c>
      <c r="G34" s="10">
        <f t="shared" si="0"/>
        <v>0</v>
      </c>
      <c r="H34" s="25">
        <f t="shared" si="1"/>
        <v>0</v>
      </c>
      <c r="I34" s="25">
        <f t="shared" si="2"/>
        <v>0</v>
      </c>
    </row>
    <row r="35" spans="1:9" s="11" customFormat="1" ht="12.75" customHeight="1" thickBot="1">
      <c r="A35" s="7">
        <v>28</v>
      </c>
      <c r="B35" s="8" t="s">
        <v>45</v>
      </c>
      <c r="C35" s="9" t="s">
        <v>9</v>
      </c>
      <c r="D35" s="10"/>
      <c r="E35" s="10"/>
      <c r="F35" s="14">
        <v>6</v>
      </c>
      <c r="G35" s="10">
        <f t="shared" si="0"/>
        <v>0</v>
      </c>
      <c r="H35" s="25">
        <f t="shared" si="1"/>
        <v>0</v>
      </c>
      <c r="I35" s="25">
        <f t="shared" si="2"/>
        <v>0</v>
      </c>
    </row>
    <row r="36" spans="1:9" s="11" customFormat="1" ht="12.75" customHeight="1" thickBot="1">
      <c r="A36" s="7">
        <v>29</v>
      </c>
      <c r="B36" s="8" t="s">
        <v>46</v>
      </c>
      <c r="C36" s="9" t="s">
        <v>9</v>
      </c>
      <c r="D36" s="10"/>
      <c r="E36" s="10"/>
      <c r="F36" s="14">
        <v>6</v>
      </c>
      <c r="G36" s="10">
        <f t="shared" si="0"/>
        <v>0</v>
      </c>
      <c r="H36" s="25">
        <f t="shared" si="1"/>
        <v>0</v>
      </c>
      <c r="I36" s="25">
        <f t="shared" si="2"/>
        <v>0</v>
      </c>
    </row>
    <row r="37" spans="1:9" s="11" customFormat="1" ht="12.75" customHeight="1" thickBot="1">
      <c r="A37" s="7">
        <v>30</v>
      </c>
      <c r="B37" s="8" t="s">
        <v>47</v>
      </c>
      <c r="C37" s="9" t="s">
        <v>9</v>
      </c>
      <c r="D37" s="10"/>
      <c r="E37" s="10"/>
      <c r="F37" s="14">
        <v>10</v>
      </c>
      <c r="G37" s="10">
        <f t="shared" si="0"/>
        <v>0</v>
      </c>
      <c r="H37" s="25">
        <f t="shared" si="1"/>
        <v>0</v>
      </c>
      <c r="I37" s="25">
        <f t="shared" si="2"/>
        <v>0</v>
      </c>
    </row>
    <row r="38" spans="1:9" s="11" customFormat="1" ht="12" customHeight="1" thickBot="1">
      <c r="A38" s="7">
        <v>31</v>
      </c>
      <c r="B38" s="8" t="s">
        <v>48</v>
      </c>
      <c r="C38" s="9" t="s">
        <v>9</v>
      </c>
      <c r="D38" s="10"/>
      <c r="E38" s="10"/>
      <c r="F38" s="14">
        <v>8</v>
      </c>
      <c r="G38" s="10">
        <f t="shared" si="0"/>
        <v>0</v>
      </c>
      <c r="H38" s="25">
        <f t="shared" si="1"/>
        <v>0</v>
      </c>
      <c r="I38" s="25">
        <f t="shared" si="2"/>
        <v>0</v>
      </c>
    </row>
    <row r="39" spans="1:9" s="11" customFormat="1" ht="12.75" customHeight="1" thickBot="1">
      <c r="A39" s="7">
        <v>32</v>
      </c>
      <c r="B39" s="8" t="s">
        <v>49</v>
      </c>
      <c r="C39" s="9" t="s">
        <v>9</v>
      </c>
      <c r="D39" s="10"/>
      <c r="E39" s="10"/>
      <c r="F39" s="14">
        <v>3</v>
      </c>
      <c r="G39" s="10">
        <f t="shared" si="0"/>
        <v>0</v>
      </c>
      <c r="H39" s="25">
        <f t="shared" si="1"/>
        <v>0</v>
      </c>
      <c r="I39" s="25">
        <f t="shared" si="2"/>
        <v>0</v>
      </c>
    </row>
    <row r="40" spans="1:9" s="11" customFormat="1" ht="12.75" customHeight="1" thickBot="1">
      <c r="A40" s="7">
        <v>33</v>
      </c>
      <c r="B40" s="8" t="s">
        <v>50</v>
      </c>
      <c r="C40" s="9" t="s">
        <v>9</v>
      </c>
      <c r="D40" s="10"/>
      <c r="E40" s="10"/>
      <c r="F40" s="14">
        <v>4</v>
      </c>
      <c r="G40" s="10">
        <f t="shared" si="0"/>
        <v>0</v>
      </c>
      <c r="H40" s="25">
        <f t="shared" si="1"/>
        <v>0</v>
      </c>
      <c r="I40" s="25">
        <f t="shared" si="2"/>
        <v>0</v>
      </c>
    </row>
    <row r="41" spans="1:9" s="11" customFormat="1" ht="12.75" customHeight="1" thickBot="1">
      <c r="A41" s="7">
        <v>34</v>
      </c>
      <c r="B41" s="8" t="s">
        <v>20</v>
      </c>
      <c r="C41" s="9" t="s">
        <v>9</v>
      </c>
      <c r="D41" s="10"/>
      <c r="E41" s="10"/>
      <c r="F41" s="14">
        <v>3</v>
      </c>
      <c r="G41" s="10">
        <f t="shared" si="0"/>
        <v>0</v>
      </c>
      <c r="H41" s="25">
        <f t="shared" si="1"/>
        <v>0</v>
      </c>
      <c r="I41" s="25">
        <f t="shared" si="2"/>
        <v>0</v>
      </c>
    </row>
    <row r="42" spans="1:9" s="11" customFormat="1" ht="12.75" customHeight="1" thickBot="1">
      <c r="A42" s="7">
        <v>35</v>
      </c>
      <c r="B42" s="8" t="s">
        <v>51</v>
      </c>
      <c r="C42" s="9" t="s">
        <v>9</v>
      </c>
      <c r="D42" s="10"/>
      <c r="E42" s="10"/>
      <c r="F42" s="14">
        <v>70</v>
      </c>
      <c r="G42" s="10">
        <f t="shared" si="0"/>
        <v>0</v>
      </c>
      <c r="H42" s="25">
        <f t="shared" si="1"/>
        <v>0</v>
      </c>
      <c r="I42" s="25">
        <f t="shared" si="2"/>
        <v>0</v>
      </c>
    </row>
    <row r="43" spans="1:9" s="11" customFormat="1" ht="24.75" customHeight="1" thickBot="1">
      <c r="A43" s="7">
        <v>36</v>
      </c>
      <c r="B43" s="8" t="s">
        <v>52</v>
      </c>
      <c r="C43" s="9" t="s">
        <v>9</v>
      </c>
      <c r="D43" s="10"/>
      <c r="E43" s="10"/>
      <c r="F43" s="14">
        <v>70</v>
      </c>
      <c r="G43" s="10">
        <f t="shared" si="0"/>
        <v>0</v>
      </c>
      <c r="H43" s="25">
        <f t="shared" si="1"/>
        <v>0</v>
      </c>
      <c r="I43" s="25">
        <f t="shared" si="2"/>
        <v>0</v>
      </c>
    </row>
    <row r="44" spans="1:9" s="11" customFormat="1" ht="12.75" customHeight="1" thickBot="1">
      <c r="A44" s="7">
        <v>37</v>
      </c>
      <c r="B44" s="8" t="s">
        <v>53</v>
      </c>
      <c r="C44" s="9" t="s">
        <v>9</v>
      </c>
      <c r="D44" s="10"/>
      <c r="E44" s="10"/>
      <c r="F44" s="14">
        <v>10</v>
      </c>
      <c r="G44" s="10">
        <f t="shared" si="0"/>
        <v>0</v>
      </c>
      <c r="H44" s="25">
        <f t="shared" si="1"/>
        <v>0</v>
      </c>
      <c r="I44" s="25">
        <f t="shared" si="2"/>
        <v>0</v>
      </c>
    </row>
    <row r="45" spans="1:9" s="11" customFormat="1" ht="12.75" customHeight="1" thickBot="1">
      <c r="A45" s="7">
        <v>38</v>
      </c>
      <c r="B45" s="8" t="s">
        <v>54</v>
      </c>
      <c r="C45" s="9" t="s">
        <v>12</v>
      </c>
      <c r="D45" s="10"/>
      <c r="E45" s="10"/>
      <c r="F45" s="14">
        <v>100</v>
      </c>
      <c r="G45" s="10">
        <f t="shared" si="0"/>
        <v>0</v>
      </c>
      <c r="H45" s="25">
        <f t="shared" si="1"/>
        <v>0</v>
      </c>
      <c r="I45" s="25">
        <f t="shared" si="2"/>
        <v>0</v>
      </c>
    </row>
    <row r="46" spans="1:9" s="11" customFormat="1" ht="12.75" customHeight="1" thickBot="1">
      <c r="A46" s="7">
        <v>39</v>
      </c>
      <c r="B46" s="8" t="s">
        <v>55</v>
      </c>
      <c r="C46" s="9" t="s">
        <v>18</v>
      </c>
      <c r="D46" s="10"/>
      <c r="E46" s="10"/>
      <c r="F46" s="14">
        <v>25</v>
      </c>
      <c r="G46" s="10">
        <f t="shared" si="0"/>
        <v>0</v>
      </c>
      <c r="H46" s="25">
        <f t="shared" si="1"/>
        <v>0</v>
      </c>
      <c r="I46" s="25">
        <f t="shared" si="2"/>
        <v>0</v>
      </c>
    </row>
    <row r="47" spans="1:9" s="11" customFormat="1" ht="12.75" customHeight="1" thickBot="1">
      <c r="A47" s="7">
        <v>40</v>
      </c>
      <c r="B47" s="8" t="s">
        <v>19</v>
      </c>
      <c r="C47" s="9" t="s">
        <v>18</v>
      </c>
      <c r="D47" s="10"/>
      <c r="E47" s="10"/>
      <c r="F47" s="14">
        <v>5</v>
      </c>
      <c r="G47" s="10">
        <f t="shared" si="0"/>
        <v>0</v>
      </c>
      <c r="H47" s="25">
        <f t="shared" si="1"/>
        <v>0</v>
      </c>
      <c r="I47" s="25">
        <f t="shared" si="2"/>
        <v>0</v>
      </c>
    </row>
    <row r="48" spans="1:9" s="11" customFormat="1" ht="12.75" customHeight="1" thickBot="1">
      <c r="A48" s="7">
        <v>41</v>
      </c>
      <c r="B48" s="8" t="s">
        <v>56</v>
      </c>
      <c r="C48" s="9" t="s">
        <v>9</v>
      </c>
      <c r="D48" s="10"/>
      <c r="E48" s="10"/>
      <c r="F48" s="14">
        <v>7</v>
      </c>
      <c r="G48" s="10">
        <f t="shared" ref="G48" si="3">D48*F48</f>
        <v>0</v>
      </c>
      <c r="H48" s="25">
        <f t="shared" ref="H48" si="4">G48*E48/100</f>
        <v>0</v>
      </c>
      <c r="I48" s="25">
        <f t="shared" ref="I48" si="5">G48+H48</f>
        <v>0</v>
      </c>
    </row>
    <row r="49" spans="1:11" s="5" customFormat="1" ht="12" customHeight="1" thickBot="1">
      <c r="A49" s="2"/>
      <c r="B49" s="4" t="s">
        <v>60</v>
      </c>
      <c r="C49" s="3"/>
      <c r="D49" s="10"/>
      <c r="E49" s="10"/>
      <c r="F49" s="10"/>
      <c r="G49" s="15">
        <f>SUM(G8:G46)</f>
        <v>0</v>
      </c>
      <c r="H49" s="27">
        <f>SUM(H8:H47)</f>
        <v>0</v>
      </c>
      <c r="I49" s="26">
        <f t="shared" ref="I49" si="6">G49+H49</f>
        <v>0</v>
      </c>
    </row>
    <row r="50" spans="1:11" s="5" customFormat="1">
      <c r="A50" s="31" t="s">
        <v>57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s="5" customFormat="1" ht="12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s="5" customFormat="1" hidden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s="5" customFormat="1" hidden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s="5" customFormat="1" hidden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s="5" customFormat="1" hidden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s="5" customFormat="1" hidden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s="5" customFormat="1" hidden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s="5" customFormat="1" hidden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s="5" customForma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s="5" customForma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s="5" customForma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s="5" customForma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s="5" customForma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s="5" customForma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s="5" customForma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s="5" customForma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s="5" customFormat="1"/>
    <row r="68" spans="1:11" s="20" customFormat="1" ht="12.75">
      <c r="B68" s="20" t="s">
        <v>14</v>
      </c>
      <c r="H68" s="20" t="s">
        <v>15</v>
      </c>
    </row>
    <row r="69" spans="1:11" s="5" customFormat="1"/>
  </sheetData>
  <mergeCells count="4">
    <mergeCell ref="A1:J1"/>
    <mergeCell ref="A2:J2"/>
    <mergeCell ref="B3:J3"/>
    <mergeCell ref="A50:K6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2014-12-17T13:41:57Z</cp:lastPrinted>
  <dcterms:created xsi:type="dcterms:W3CDTF">2013-11-18T11:30:35Z</dcterms:created>
  <dcterms:modified xsi:type="dcterms:W3CDTF">2020-12-07T12:24:03Z</dcterms:modified>
</cp:coreProperties>
</file>