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rena Bartczak\Desktop\2021 FORMULARZE CENOWE\"/>
    </mc:Choice>
  </mc:AlternateContent>
  <bookViews>
    <workbookView xWindow="0" yWindow="30" windowWidth="15480" windowHeight="8640"/>
  </bookViews>
  <sheets>
    <sheet name="Arkusz1" sheetId="1" r:id="rId1"/>
    <sheet name="Arkusz2" sheetId="2" r:id="rId2"/>
    <sheet name="Arkusz3" sheetId="3" r:id="rId3"/>
  </sheets>
  <calcPr calcId="162913"/>
</workbook>
</file>

<file path=xl/calcChain.xml><?xml version="1.0" encoding="utf-8"?>
<calcChain xmlns="http://schemas.openxmlformats.org/spreadsheetml/2006/main">
  <c r="G88" i="1" l="1"/>
  <c r="H88" i="1" s="1"/>
  <c r="I88" i="1" s="1"/>
  <c r="G89" i="1"/>
  <c r="H89" i="1" s="1"/>
  <c r="G90" i="1"/>
  <c r="H90" i="1" s="1"/>
  <c r="G91" i="1"/>
  <c r="G92" i="1"/>
  <c r="H92" i="1" s="1"/>
  <c r="G93" i="1"/>
  <c r="H93" i="1" s="1"/>
  <c r="G94" i="1"/>
  <c r="H94" i="1"/>
  <c r="I92" i="1" l="1"/>
  <c r="I94" i="1"/>
  <c r="H91" i="1"/>
  <c r="I91" i="1" s="1"/>
  <c r="I90" i="1"/>
  <c r="I93" i="1"/>
  <c r="I89" i="1"/>
  <c r="G87" i="1" l="1"/>
  <c r="G86" i="1"/>
  <c r="G85" i="1"/>
  <c r="G84" i="1"/>
  <c r="G83" i="1"/>
  <c r="G82" i="1"/>
  <c r="G81" i="1"/>
  <c r="G80" i="1"/>
  <c r="H80" i="1" s="1"/>
  <c r="I80" i="1" s="1"/>
  <c r="G79" i="1"/>
  <c r="H79" i="1" s="1"/>
  <c r="G78" i="1"/>
  <c r="H78" i="1" s="1"/>
  <c r="I78" i="1" s="1"/>
  <c r="G77" i="1"/>
  <c r="H77" i="1" s="1"/>
  <c r="I77" i="1" s="1"/>
  <c r="G76" i="1"/>
  <c r="H76" i="1" s="1"/>
  <c r="I76" i="1" s="1"/>
  <c r="G75" i="1"/>
  <c r="H75" i="1" s="1"/>
  <c r="G74" i="1"/>
  <c r="H74" i="1" s="1"/>
  <c r="I74" i="1" s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I79" i="1" l="1"/>
  <c r="I75" i="1"/>
  <c r="H87" i="1"/>
  <c r="H86" i="1"/>
  <c r="H85" i="1"/>
  <c r="H84" i="1"/>
  <c r="H83" i="1"/>
  <c r="H82" i="1"/>
  <c r="H81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 l="1"/>
  <c r="I87" i="1"/>
  <c r="I86" i="1"/>
  <c r="I85" i="1"/>
  <c r="I84" i="1"/>
  <c r="I83" i="1"/>
  <c r="I82" i="1"/>
  <c r="I81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 l="1"/>
</calcChain>
</file>

<file path=xl/sharedStrings.xml><?xml version="1.0" encoding="utf-8"?>
<sst xmlns="http://schemas.openxmlformats.org/spreadsheetml/2006/main" count="192" uniqueCount="110">
  <si>
    <t>(specyfikacja asortymentowo - ilościowa )</t>
  </si>
  <si>
    <r>
      <t>Zadanie:</t>
    </r>
    <r>
      <rPr>
        <sz val="9"/>
        <color rgb="FF000000"/>
        <rFont val="Arial"/>
        <family val="2"/>
        <charset val="238"/>
      </rPr>
      <t xml:space="preserve">  Dostawa </t>
    </r>
    <r>
      <rPr>
        <b/>
        <sz val="9"/>
        <color rgb="FF000000"/>
        <rFont val="Arial"/>
        <family val="2"/>
        <charset val="238"/>
      </rPr>
      <t xml:space="preserve">różnych produktów spożywczych </t>
    </r>
    <r>
      <rPr>
        <sz val="9"/>
        <color rgb="FF000000"/>
        <rFont val="Arial"/>
        <family val="2"/>
        <charset val="238"/>
      </rPr>
      <t>do stołówki szkolnej Szkoły Podstawowej nr 35 w Szczecinie</t>
    </r>
  </si>
  <si>
    <t xml:space="preserve">FORMULARZ CENOWY NR 7 </t>
  </si>
  <si>
    <t>Szczecin, dnia …………………………………………………</t>
  </si>
  <si>
    <t>(pieczęć i podpis wykonawcy)</t>
  </si>
  <si>
    <t>L.p.</t>
  </si>
  <si>
    <t>Nazwa produktu</t>
  </si>
  <si>
    <t>j.m.</t>
  </si>
  <si>
    <t>Cena jedn. netto [zł]</t>
  </si>
  <si>
    <t>Stawka podatku VAT [%]</t>
  </si>
  <si>
    <t>Ilość szacunkowa [j.m.]</t>
  </si>
  <si>
    <t>Wartość netto</t>
  </si>
  <si>
    <t>Wartość podatku VAT [zł]</t>
  </si>
  <si>
    <t>Wartość brutto [zł]</t>
  </si>
  <si>
    <t>[zł]</t>
  </si>
  <si>
    <t>Cukier, op. 1 kg</t>
  </si>
  <si>
    <t>kg</t>
  </si>
  <si>
    <t>Mąka pszenna typ 450, op. 1 kg</t>
  </si>
  <si>
    <t>Ryż długoziarnisty, op. 1 kg</t>
  </si>
  <si>
    <t>Ryż paraboliczny, op. 5 kg</t>
  </si>
  <si>
    <t>Ryz brązowy op. 5 kg.</t>
  </si>
  <si>
    <t>Płatki owsiane górskie 0,5 kg</t>
  </si>
  <si>
    <t>Płatki kukurydziane 250 g</t>
  </si>
  <si>
    <t>Płatki cynamonowe 250 g</t>
  </si>
  <si>
    <t>Musli z owocami suszonymi op. 1 kg</t>
  </si>
  <si>
    <t>op.</t>
  </si>
  <si>
    <t>Otręby owsiane , op.150 g</t>
  </si>
  <si>
    <t>Kasza jaglana op. 1 kg</t>
  </si>
  <si>
    <t>Kasza manna op. 1 kg</t>
  </si>
  <si>
    <t>Soja op. 5 kg</t>
  </si>
  <si>
    <t>Bułka tarta, op. 0,5 kg</t>
  </si>
  <si>
    <t>Skrobia, op. 1 kg</t>
  </si>
  <si>
    <t>Sól op. 1 kg</t>
  </si>
  <si>
    <t>Cukier puder, op. 0,5 kg</t>
  </si>
  <si>
    <t>Kakao, op. 0,2 kg</t>
  </si>
  <si>
    <t>Herbata miętowa Herbapol 20 tor. po 2 g.</t>
  </si>
  <si>
    <t>Makaron łazanki „LUBELLA", op. 0,5 kg</t>
  </si>
  <si>
    <t>Drożdże piekarskie, op. 0,1 kg</t>
  </si>
  <si>
    <t>Majonez „WINIARY", op. 3 kg</t>
  </si>
  <si>
    <t>Ocet spirytusowy, op. 0,5 l</t>
  </si>
  <si>
    <t>l</t>
  </si>
  <si>
    <t>Ocet winny, op. 0,5 l</t>
  </si>
  <si>
    <t>szt.</t>
  </si>
  <si>
    <t>Tortilla średnica 25 cm</t>
  </si>
  <si>
    <t>Soda oczyszczona, op. 0,1 kg</t>
  </si>
  <si>
    <t>l.</t>
  </si>
  <si>
    <t>Barszcz biały Winiary op. 1 kg.</t>
  </si>
  <si>
    <t>Zupa ogonowa Winiary op. 1 kg.</t>
  </si>
  <si>
    <t>Żurek w płynie op. 0,5 l.</t>
  </si>
  <si>
    <t>Budyń o smaku waniliowym , op. 1,3 kg Winiary</t>
  </si>
  <si>
    <t>Budyń o smaku czekoladowym, op. 1,3 kg. Winiary</t>
  </si>
  <si>
    <t>Kisiel o smaku truskawkowym , op, 1,3 kg. Winiary</t>
  </si>
  <si>
    <t>Galaretka o smaku truskawkowym Winiary , op. 1,3 kg</t>
  </si>
  <si>
    <t>Kaszka krakowska op. 500 g</t>
  </si>
  <si>
    <t xml:space="preserve">Ciasto francuskie </t>
  </si>
  <si>
    <t>Ciastka zbożowe Rico ranki z kakao op. 300 g.</t>
  </si>
  <si>
    <t>Ciastka zbożowe Rico ranki z orzechami op. 300 g.</t>
  </si>
  <si>
    <t>Herbata owocowa ekspresowa, Herbapol, op.20 tor. po 2,7 g</t>
  </si>
  <si>
    <t>Kasza Kus Kus op. 1 kg.</t>
  </si>
  <si>
    <t>Miód 1 l.</t>
  </si>
  <si>
    <t>załacznik nr 1</t>
  </si>
  <si>
    <t>Baton zbożowy z owocami BA! 40 g. Bakaland</t>
  </si>
  <si>
    <t>Batonik Granola 40 g. Sante</t>
  </si>
  <si>
    <t>Batonik owocowy z orzechami RAW, 35 g Sante</t>
  </si>
  <si>
    <t>Ciasteczka Cookiss 50 g. Sante</t>
  </si>
  <si>
    <t>Ciastka wielozbożowe kakaowe Sante op. 300 g.</t>
  </si>
  <si>
    <t>Ciastka wielozbożowe Sante op. 300 g.</t>
  </si>
  <si>
    <t>Fasola biała sucha</t>
  </si>
  <si>
    <t>Groch łuskany</t>
  </si>
  <si>
    <t>Groszek ptysiowy op. 1 kg</t>
  </si>
  <si>
    <t>Herbata czarna ekspresowa, Lipton op. 100 tor.</t>
  </si>
  <si>
    <t>Herbata czarna ekspresowa Tetley op. 100 tor.</t>
  </si>
  <si>
    <t>Herbata rumiankowa Herbapol 20 tor. po 1,3 g.</t>
  </si>
  <si>
    <t>Kasza gryczana Cenos, op. 5 kg</t>
  </si>
  <si>
    <t>Kasza jęczmienna Cenos, op.5 kg</t>
  </si>
  <si>
    <t>Kasza pęczak Stoisław, op. 1 kg</t>
  </si>
  <si>
    <t>Kaszka kukurydziana op.400 g</t>
  </si>
  <si>
    <t>Kawa rozpuszczalna Inka, op. 0,15 kg</t>
  </si>
  <si>
    <t>Lubella Choco muszelki o smaku  czekoladowym op. 0,5 kg.</t>
  </si>
  <si>
    <t>Majonez „WINIARY", op. 0,7 kg</t>
  </si>
  <si>
    <t>Makaron cannelloni  „LUBELLA",  op. 0,5 kg</t>
  </si>
  <si>
    <t>Makaron gwiazdki  „LUBELLA", op. 0,5 kg</t>
  </si>
  <si>
    <t>Makaron kokardki  „LUBELLA", op. 0,5 kg</t>
  </si>
  <si>
    <t>Makaron kolanka  „LUBELLA", op. 0,5 kg</t>
  </si>
  <si>
    <t>Makaron lasagne „LUBELLA", op. 0,5 kg</t>
  </si>
  <si>
    <t>Makaron muszelki  „LUBELLA", op. 0,5 kg</t>
  </si>
  <si>
    <t>Makaron nitki  „LUBELLA", 0,5 kg</t>
  </si>
  <si>
    <t>Makaron rurki  „LUBELLA", op. 0,5 kg</t>
  </si>
  <si>
    <t>Makaron spaghetti  „LUBELLA", op. 0,5 kg</t>
  </si>
  <si>
    <t>Makaron świderki  „LUBELLA", op. 0,5 kg</t>
  </si>
  <si>
    <t>Makaron zacierka Goliard 250 g</t>
  </si>
  <si>
    <t>Ocet jabłkowy op. 0,5 l.</t>
  </si>
  <si>
    <t>Pasztecik szczeciński z mięsem, wyrób garmażeryjny,  waga 100 g. produkcja Piotr Pawlik</t>
  </si>
  <si>
    <t>Płatki jaglane 0,4 kg</t>
  </si>
  <si>
    <t>Płatki jęczmienne Halina 0,4 kg</t>
  </si>
  <si>
    <t>Płatki ryżowe Halina 0,4 kg.</t>
  </si>
  <si>
    <t>Płatki wielozbożowe 0,4 kg</t>
  </si>
  <si>
    <t>Proszek do pieczenia Dr Oetker, op. 0,03 kg</t>
  </si>
  <si>
    <t>Soczewica czerwona op. 5 kg</t>
  </si>
  <si>
    <t>Sól o obniżonej zawartosci sodu</t>
  </si>
  <si>
    <t>Wafle ryżowe naturalne Sonko  op. 130 g.</t>
  </si>
  <si>
    <r>
      <t xml:space="preserve">1. Ceny są stałe i obowiązują do 31.12.2021 r., zamawiający nie przewiduje waloryzacji cen jednostkowych </t>
    </r>
    <r>
      <rPr>
        <sz val="10"/>
        <color theme="1"/>
        <rFont val="Czcionka tekstu podstawowego"/>
        <family val="2"/>
        <charset val="238"/>
      </rPr>
      <t xml:space="preserve">produktów z powyższego formularza.
2. Zamawiający nie dopuszcza zmian jednostki miary.
3. Formularz cenowy będzie tylko w przypadku wypełnienia trzech ostatnich jego kolumn.
4. Po wyborze wykonawcy zostanie podpisana umowa, a powyższy formularz będzie jej załącznikiem.
5. Wykonawca będzie dostarczał produkty sukcesywnie wg potrzeb zamawiającego, w dni robocze, maksymalnie 24 h po złożeniu zamówienia.
6. Forma płatności: przelew 14 dni po dostarczeniu faktury.
7. Wykonawca wraz z wypełnionym formularzem cenowym obowiązany jest do dostarczenia aktualnego odpisu z właściwego rejestru.
</t>
    </r>
  </si>
  <si>
    <t>Ciecierzyca sucha - ziarno</t>
  </si>
  <si>
    <t>Granola z owocami Sante 0,35 kg.</t>
  </si>
  <si>
    <t>Herbatniki Petit Beurre op. 220 g</t>
  </si>
  <si>
    <t>Paluszki Grissini , op. 150 g.</t>
  </si>
  <si>
    <t>Pieczywo chrupkie wielozbożowe Wasa op. 210 g.</t>
  </si>
  <si>
    <t>Podpłomyki bez cukru Kupiec 145 g.</t>
  </si>
  <si>
    <t>Sól kamienna op. 1 kg.</t>
  </si>
  <si>
    <t>RAZEM poz. 1-86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</si>
</sst>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1"/>
      <color theme="1"/>
      <name val="Czcionka tekstu podstawowego"/>
      <family val="2"/>
      <charset val="238"/>
    </font>
    <font>
      <b/>
      <sz val="9"/>
      <color rgb="FF000000"/>
      <name val="Arial"/>
      <family val="2"/>
      <charset val="238"/>
    </font>
    <font>
      <sz val="9"/>
      <color rgb="FF000000"/>
      <name val="Arial"/>
      <family val="2"/>
      <charset val="238"/>
    </font>
    <font>
      <u/>
      <sz val="9"/>
      <color rgb="FF000000"/>
      <name val="Arial"/>
      <family val="2"/>
      <charset val="238"/>
    </font>
    <font>
      <sz val="9"/>
      <name val="Arial"/>
      <family val="2"/>
      <charset val="238"/>
    </font>
    <font>
      <sz val="9"/>
      <color theme="1"/>
      <name val="Arial"/>
      <family val="2"/>
      <charset val="238"/>
    </font>
    <font>
      <sz val="10"/>
      <color theme="1"/>
      <name val="Czcionka tekstu podstawowego"/>
      <charset val="238"/>
    </font>
    <font>
      <sz val="10"/>
      <color theme="1"/>
      <name val="Czcionka tekstu podstawowego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/>
    <xf numFmtId="0" fontId="0" fillId="0" borderId="0" xfId="0" applyFont="1"/>
    <xf numFmtId="2" fontId="1" fillId="0" borderId="4" xfId="0" applyNumberFormat="1" applyFont="1" applyBorder="1" applyAlignment="1">
      <alignment horizontal="center" wrapText="1"/>
    </xf>
    <xf numFmtId="2" fontId="0" fillId="0" borderId="0" xfId="0" applyNumberFormat="1"/>
    <xf numFmtId="0" fontId="7" fillId="0" borderId="0" xfId="0" applyFont="1"/>
    <xf numFmtId="0" fontId="3" fillId="0" borderId="0" xfId="0" applyFont="1" applyBorder="1" applyAlignment="1">
      <alignment horizontal="center"/>
    </xf>
    <xf numFmtId="0" fontId="2" fillId="0" borderId="6" xfId="0" applyFont="1" applyBorder="1" applyAlignment="1">
      <alignment horizontal="left" wrapText="1"/>
    </xf>
    <xf numFmtId="0" fontId="2" fillId="0" borderId="6" xfId="0" applyFont="1" applyBorder="1" applyAlignment="1">
      <alignment horizontal="center" wrapText="1"/>
    </xf>
    <xf numFmtId="2" fontId="2" fillId="0" borderId="6" xfId="0" applyNumberFormat="1" applyFont="1" applyBorder="1" applyAlignment="1">
      <alignment horizontal="right" wrapText="1"/>
    </xf>
    <xf numFmtId="2" fontId="4" fillId="0" borderId="6" xfId="0" applyNumberFormat="1" applyFont="1" applyBorder="1" applyAlignment="1">
      <alignment horizontal="right" wrapText="1"/>
    </xf>
    <xf numFmtId="2" fontId="5" fillId="0" borderId="2" xfId="0" applyNumberFormat="1" applyFont="1" applyBorder="1" applyAlignment="1">
      <alignment horizontal="right" wrapText="1"/>
    </xf>
    <xf numFmtId="2" fontId="5" fillId="0" borderId="2" xfId="0" applyNumberFormat="1" applyFont="1" applyBorder="1" applyAlignment="1">
      <alignment horizontal="center" wrapText="1"/>
    </xf>
    <xf numFmtId="0" fontId="2" fillId="2" borderId="6" xfId="0" applyFont="1" applyFill="1" applyBorder="1" applyAlignment="1">
      <alignment horizontal="left" wrapText="1"/>
    </xf>
    <xf numFmtId="2" fontId="1" fillId="0" borderId="3" xfId="0" applyNumberFormat="1" applyFont="1" applyBorder="1" applyAlignment="1">
      <alignment horizontal="center" wrapText="1"/>
    </xf>
    <xf numFmtId="0" fontId="6" fillId="0" borderId="0" xfId="0" applyFont="1" applyAlignment="1">
      <alignment wrapText="1"/>
    </xf>
    <xf numFmtId="0" fontId="0" fillId="0" borderId="0" xfId="0" applyAlignme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5" xfId="0" applyFont="1" applyBorder="1" applyAlignment="1">
      <alignment horizontal="center"/>
    </xf>
    <xf numFmtId="0" fontId="1" fillId="0" borderId="3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2" fontId="1" fillId="0" borderId="7" xfId="0" applyNumberFormat="1" applyFont="1" applyBorder="1" applyAlignment="1">
      <alignment horizontal="center" wrapText="1"/>
    </xf>
    <xf numFmtId="2" fontId="1" fillId="0" borderId="8" xfId="0" applyNumberFormat="1" applyFont="1" applyBorder="1" applyAlignment="1">
      <alignment horizontal="left" wrapText="1" indent="3"/>
    </xf>
    <xf numFmtId="0" fontId="2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left" wrapText="1"/>
    </xf>
    <xf numFmtId="0" fontId="1" fillId="0" borderId="2" xfId="0" applyFont="1" applyBorder="1" applyAlignment="1">
      <alignment horizontal="center" wrapText="1"/>
    </xf>
    <xf numFmtId="2" fontId="1" fillId="0" borderId="2" xfId="0" applyNumberFormat="1" applyFont="1" applyBorder="1" applyAlignment="1">
      <alignment horizontal="right" wrapText="1"/>
    </xf>
    <xf numFmtId="2" fontId="2" fillId="0" borderId="1" xfId="0" applyNumberFormat="1" applyFont="1" applyBorder="1" applyAlignment="1">
      <alignment horizontal="right" wrapText="1"/>
    </xf>
    <xf numFmtId="2" fontId="5" fillId="0" borderId="6" xfId="0" applyNumberFormat="1" applyFont="1" applyBorder="1" applyAlignment="1">
      <alignment horizontal="center" wrapText="1"/>
    </xf>
    <xf numFmtId="2" fontId="5" fillId="0" borderId="6" xfId="0" applyNumberFormat="1" applyFont="1" applyBorder="1" applyAlignment="1">
      <alignment horizontal="right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4"/>
  <sheetViews>
    <sheetView tabSelected="1" topLeftCell="A76" workbookViewId="0">
      <selection activeCell="L113" sqref="L113"/>
    </sheetView>
  </sheetViews>
  <sheetFormatPr defaultRowHeight="14.25"/>
  <cols>
    <col min="2" max="2" width="39.75" customWidth="1"/>
    <col min="3" max="3" width="7.375" customWidth="1"/>
    <col min="4" max="4" width="9" style="4"/>
    <col min="5" max="5" width="8.25" style="4" customWidth="1"/>
    <col min="6" max="6" width="10.375" style="4" customWidth="1"/>
    <col min="7" max="7" width="9.75" style="4" customWidth="1"/>
    <col min="8" max="8" width="11.5" customWidth="1"/>
    <col min="9" max="9" width="14" customWidth="1"/>
  </cols>
  <sheetData>
    <row r="1" spans="1:9">
      <c r="A1" s="17" t="s">
        <v>2</v>
      </c>
      <c r="B1" s="17"/>
      <c r="C1" s="17"/>
      <c r="D1" s="17"/>
      <c r="E1" s="17"/>
      <c r="F1" s="17"/>
      <c r="G1" s="17"/>
      <c r="H1" s="17"/>
      <c r="I1" s="17"/>
    </row>
    <row r="2" spans="1:9">
      <c r="A2" s="18" t="s">
        <v>0</v>
      </c>
      <c r="B2" s="18"/>
      <c r="C2" s="18"/>
      <c r="D2" s="18"/>
      <c r="E2" s="18"/>
      <c r="F2" s="18"/>
      <c r="G2" s="18"/>
      <c r="H2" s="18"/>
      <c r="I2" s="18"/>
    </row>
    <row r="3" spans="1:9" ht="15" thickBot="1">
      <c r="A3" s="19" t="s">
        <v>1</v>
      </c>
      <c r="B3" s="19"/>
      <c r="C3" s="19"/>
      <c r="D3" s="19"/>
      <c r="E3" s="19"/>
      <c r="F3" s="19"/>
      <c r="G3" s="19"/>
      <c r="H3" s="19"/>
      <c r="I3" s="19"/>
    </row>
    <row r="4" spans="1:9" s="1" customFormat="1" ht="15" thickBot="1">
      <c r="A4" s="6"/>
      <c r="B4" s="6"/>
      <c r="C4" s="6"/>
      <c r="D4" s="6"/>
      <c r="E4" s="6"/>
      <c r="F4" s="6"/>
      <c r="G4" s="6"/>
      <c r="H4" s="6"/>
      <c r="I4" s="6" t="s">
        <v>60</v>
      </c>
    </row>
    <row r="5" spans="1:9" s="1" customFormat="1" ht="24" customHeight="1">
      <c r="A5" s="20" t="s">
        <v>5</v>
      </c>
      <c r="B5" s="20" t="s">
        <v>6</v>
      </c>
      <c r="C5" s="20" t="s">
        <v>7</v>
      </c>
      <c r="D5" s="14" t="s">
        <v>8</v>
      </c>
      <c r="E5" s="14" t="s">
        <v>9</v>
      </c>
      <c r="F5" s="14" t="s">
        <v>10</v>
      </c>
      <c r="G5" s="3" t="s">
        <v>11</v>
      </c>
      <c r="H5" s="20" t="s">
        <v>12</v>
      </c>
      <c r="I5" s="20" t="s">
        <v>13</v>
      </c>
    </row>
    <row r="6" spans="1:9" s="1" customFormat="1" ht="10.5" customHeight="1">
      <c r="A6" s="21"/>
      <c r="B6" s="21"/>
      <c r="C6" s="21"/>
      <c r="D6" s="22"/>
      <c r="E6" s="22"/>
      <c r="F6" s="22"/>
      <c r="G6" s="23" t="s">
        <v>14</v>
      </c>
      <c r="H6" s="21"/>
      <c r="I6" s="21"/>
    </row>
    <row r="7" spans="1:9" s="2" customFormat="1">
      <c r="A7" s="8">
        <v>1</v>
      </c>
      <c r="B7" s="7" t="s">
        <v>46</v>
      </c>
      <c r="C7" s="8" t="s">
        <v>16</v>
      </c>
      <c r="D7" s="9"/>
      <c r="E7" s="9"/>
      <c r="F7" s="10">
        <v>20</v>
      </c>
      <c r="G7" s="9">
        <f t="shared" ref="G7:G70" si="0">D7*F7</f>
        <v>0</v>
      </c>
      <c r="H7" s="29">
        <f>G7*E7/100</f>
        <v>0</v>
      </c>
      <c r="I7" s="30">
        <f>G7+H7</f>
        <v>0</v>
      </c>
    </row>
    <row r="8" spans="1:9" s="2" customFormat="1">
      <c r="A8" s="8">
        <v>2</v>
      </c>
      <c r="B8" s="7" t="s">
        <v>61</v>
      </c>
      <c r="C8" s="8" t="s">
        <v>25</v>
      </c>
      <c r="D8" s="9"/>
      <c r="E8" s="9"/>
      <c r="F8" s="10">
        <v>600</v>
      </c>
      <c r="G8" s="9">
        <f t="shared" si="0"/>
        <v>0</v>
      </c>
      <c r="H8" s="29">
        <f t="shared" ref="H8:H71" si="1">G8*E8/100</f>
        <v>0</v>
      </c>
      <c r="I8" s="30">
        <f t="shared" ref="I8:I71" si="2">G8+H8</f>
        <v>0</v>
      </c>
    </row>
    <row r="9" spans="1:9" s="2" customFormat="1">
      <c r="A9" s="8">
        <v>3</v>
      </c>
      <c r="B9" s="7" t="s">
        <v>62</v>
      </c>
      <c r="C9" s="8" t="s">
        <v>25</v>
      </c>
      <c r="D9" s="9"/>
      <c r="E9" s="9"/>
      <c r="F9" s="10">
        <v>1200</v>
      </c>
      <c r="G9" s="9">
        <f t="shared" si="0"/>
        <v>0</v>
      </c>
      <c r="H9" s="29">
        <f t="shared" si="1"/>
        <v>0</v>
      </c>
      <c r="I9" s="30">
        <f t="shared" si="2"/>
        <v>0</v>
      </c>
    </row>
    <row r="10" spans="1:9" s="2" customFormat="1">
      <c r="A10" s="8">
        <v>4</v>
      </c>
      <c r="B10" s="7" t="s">
        <v>63</v>
      </c>
      <c r="C10" s="8" t="s">
        <v>25</v>
      </c>
      <c r="D10" s="9"/>
      <c r="E10" s="9"/>
      <c r="F10" s="10">
        <v>1200</v>
      </c>
      <c r="G10" s="9">
        <f t="shared" si="0"/>
        <v>0</v>
      </c>
      <c r="H10" s="29">
        <f t="shared" si="1"/>
        <v>0</v>
      </c>
      <c r="I10" s="30">
        <f t="shared" si="2"/>
        <v>0</v>
      </c>
    </row>
    <row r="11" spans="1:9" s="2" customFormat="1">
      <c r="A11" s="8">
        <v>5</v>
      </c>
      <c r="B11" s="7" t="s">
        <v>50</v>
      </c>
      <c r="C11" s="8" t="s">
        <v>16</v>
      </c>
      <c r="D11" s="9"/>
      <c r="E11" s="9"/>
      <c r="F11" s="10">
        <v>50</v>
      </c>
      <c r="G11" s="9">
        <f t="shared" si="0"/>
        <v>0</v>
      </c>
      <c r="H11" s="29">
        <f t="shared" si="1"/>
        <v>0</v>
      </c>
      <c r="I11" s="30">
        <f t="shared" si="2"/>
        <v>0</v>
      </c>
    </row>
    <row r="12" spans="1:9" s="2" customFormat="1">
      <c r="A12" s="8">
        <v>6</v>
      </c>
      <c r="B12" s="7" t="s">
        <v>49</v>
      </c>
      <c r="C12" s="8" t="s">
        <v>16</v>
      </c>
      <c r="D12" s="9"/>
      <c r="E12" s="9"/>
      <c r="F12" s="10">
        <v>70</v>
      </c>
      <c r="G12" s="9">
        <f t="shared" si="0"/>
        <v>0</v>
      </c>
      <c r="H12" s="29">
        <f t="shared" si="1"/>
        <v>0</v>
      </c>
      <c r="I12" s="30">
        <f t="shared" si="2"/>
        <v>0</v>
      </c>
    </row>
    <row r="13" spans="1:9" s="2" customFormat="1">
      <c r="A13" s="8">
        <v>7</v>
      </c>
      <c r="B13" s="7" t="s">
        <v>30</v>
      </c>
      <c r="C13" s="8" t="s">
        <v>16</v>
      </c>
      <c r="D13" s="9"/>
      <c r="E13" s="9"/>
      <c r="F13" s="10">
        <v>400</v>
      </c>
      <c r="G13" s="9">
        <f t="shared" si="0"/>
        <v>0</v>
      </c>
      <c r="H13" s="29">
        <f t="shared" si="1"/>
        <v>0</v>
      </c>
      <c r="I13" s="30">
        <f t="shared" si="2"/>
        <v>0</v>
      </c>
    </row>
    <row r="14" spans="1:9" s="2" customFormat="1">
      <c r="A14" s="8">
        <v>8</v>
      </c>
      <c r="B14" s="7" t="s">
        <v>64</v>
      </c>
      <c r="C14" s="8" t="s">
        <v>25</v>
      </c>
      <c r="D14" s="9"/>
      <c r="E14" s="9"/>
      <c r="F14" s="10">
        <v>600</v>
      </c>
      <c r="G14" s="9">
        <f t="shared" si="0"/>
        <v>0</v>
      </c>
      <c r="H14" s="29">
        <f t="shared" si="1"/>
        <v>0</v>
      </c>
      <c r="I14" s="30">
        <f t="shared" si="2"/>
        <v>0</v>
      </c>
    </row>
    <row r="15" spans="1:9" s="2" customFormat="1">
      <c r="A15" s="8">
        <v>9</v>
      </c>
      <c r="B15" s="7" t="s">
        <v>65</v>
      </c>
      <c r="C15" s="8" t="s">
        <v>25</v>
      </c>
      <c r="D15" s="9"/>
      <c r="E15" s="9"/>
      <c r="F15" s="10">
        <v>120</v>
      </c>
      <c r="G15" s="9">
        <f t="shared" si="0"/>
        <v>0</v>
      </c>
      <c r="H15" s="29">
        <f t="shared" si="1"/>
        <v>0</v>
      </c>
      <c r="I15" s="30">
        <f t="shared" si="2"/>
        <v>0</v>
      </c>
    </row>
    <row r="16" spans="1:9" s="2" customFormat="1">
      <c r="A16" s="8">
        <v>10</v>
      </c>
      <c r="B16" s="7" t="s">
        <v>66</v>
      </c>
      <c r="C16" s="8" t="s">
        <v>25</v>
      </c>
      <c r="D16" s="9"/>
      <c r="E16" s="9"/>
      <c r="F16" s="10">
        <v>120</v>
      </c>
      <c r="G16" s="9">
        <f t="shared" si="0"/>
        <v>0</v>
      </c>
      <c r="H16" s="29">
        <f t="shared" si="1"/>
        <v>0</v>
      </c>
      <c r="I16" s="30">
        <f t="shared" si="2"/>
        <v>0</v>
      </c>
    </row>
    <row r="17" spans="1:9" s="2" customFormat="1">
      <c r="A17" s="8">
        <v>11</v>
      </c>
      <c r="B17" s="7" t="s">
        <v>55</v>
      </c>
      <c r="C17" s="8" t="s">
        <v>25</v>
      </c>
      <c r="D17" s="9"/>
      <c r="E17" s="9"/>
      <c r="F17" s="10">
        <v>240</v>
      </c>
      <c r="G17" s="9">
        <f t="shared" si="0"/>
        <v>0</v>
      </c>
      <c r="H17" s="29">
        <f t="shared" si="1"/>
        <v>0</v>
      </c>
      <c r="I17" s="30">
        <f t="shared" si="2"/>
        <v>0</v>
      </c>
    </row>
    <row r="18" spans="1:9" s="2" customFormat="1">
      <c r="A18" s="8">
        <v>12</v>
      </c>
      <c r="B18" s="7" t="s">
        <v>56</v>
      </c>
      <c r="C18" s="8" t="s">
        <v>25</v>
      </c>
      <c r="D18" s="9"/>
      <c r="E18" s="9"/>
      <c r="F18" s="10">
        <v>240</v>
      </c>
      <c r="G18" s="9">
        <f t="shared" si="0"/>
        <v>0</v>
      </c>
      <c r="H18" s="29">
        <f t="shared" si="1"/>
        <v>0</v>
      </c>
      <c r="I18" s="30">
        <f t="shared" si="2"/>
        <v>0</v>
      </c>
    </row>
    <row r="19" spans="1:9" s="2" customFormat="1">
      <c r="A19" s="8">
        <v>13</v>
      </c>
      <c r="B19" s="7" t="s">
        <v>54</v>
      </c>
      <c r="C19" s="8" t="s">
        <v>16</v>
      </c>
      <c r="D19" s="9"/>
      <c r="E19" s="9"/>
      <c r="F19" s="10">
        <v>5</v>
      </c>
      <c r="G19" s="9">
        <f t="shared" si="0"/>
        <v>0</v>
      </c>
      <c r="H19" s="29">
        <f t="shared" si="1"/>
        <v>0</v>
      </c>
      <c r="I19" s="30">
        <f t="shared" si="2"/>
        <v>0</v>
      </c>
    </row>
    <row r="20" spans="1:9" s="2" customFormat="1">
      <c r="A20" s="8"/>
      <c r="B20" s="7" t="s">
        <v>102</v>
      </c>
      <c r="C20" s="8" t="s">
        <v>16</v>
      </c>
      <c r="D20" s="9"/>
      <c r="E20" s="9"/>
      <c r="F20" s="10">
        <v>10</v>
      </c>
      <c r="G20" s="9">
        <f t="shared" si="0"/>
        <v>0</v>
      </c>
      <c r="H20" s="29">
        <f t="shared" si="1"/>
        <v>0</v>
      </c>
      <c r="I20" s="30">
        <f t="shared" si="2"/>
        <v>0</v>
      </c>
    </row>
    <row r="21" spans="1:9" s="2" customFormat="1">
      <c r="A21" s="8">
        <v>14</v>
      </c>
      <c r="B21" s="7" t="s">
        <v>33</v>
      </c>
      <c r="C21" s="8" t="s">
        <v>16</v>
      </c>
      <c r="D21" s="9"/>
      <c r="E21" s="9"/>
      <c r="F21" s="10">
        <v>10</v>
      </c>
      <c r="G21" s="9">
        <f t="shared" si="0"/>
        <v>0</v>
      </c>
      <c r="H21" s="29">
        <f t="shared" si="1"/>
        <v>0</v>
      </c>
      <c r="I21" s="30">
        <f t="shared" si="2"/>
        <v>0</v>
      </c>
    </row>
    <row r="22" spans="1:9" s="2" customFormat="1">
      <c r="A22" s="8">
        <v>15</v>
      </c>
      <c r="B22" s="7" t="s">
        <v>15</v>
      </c>
      <c r="C22" s="8" t="s">
        <v>16</v>
      </c>
      <c r="D22" s="9"/>
      <c r="E22" s="9"/>
      <c r="F22" s="10">
        <v>800</v>
      </c>
      <c r="G22" s="9">
        <f t="shared" si="0"/>
        <v>0</v>
      </c>
      <c r="H22" s="29">
        <f t="shared" si="1"/>
        <v>0</v>
      </c>
      <c r="I22" s="30">
        <f t="shared" si="2"/>
        <v>0</v>
      </c>
    </row>
    <row r="23" spans="1:9" s="2" customFormat="1">
      <c r="A23" s="8">
        <v>16</v>
      </c>
      <c r="B23" s="7" t="s">
        <v>37</v>
      </c>
      <c r="C23" s="8" t="s">
        <v>16</v>
      </c>
      <c r="D23" s="9"/>
      <c r="E23" s="9"/>
      <c r="F23" s="10">
        <v>20</v>
      </c>
      <c r="G23" s="9">
        <f t="shared" si="0"/>
        <v>0</v>
      </c>
      <c r="H23" s="29">
        <f t="shared" si="1"/>
        <v>0</v>
      </c>
      <c r="I23" s="30">
        <f t="shared" si="2"/>
        <v>0</v>
      </c>
    </row>
    <row r="24" spans="1:9" s="2" customFormat="1">
      <c r="A24" s="8">
        <v>17</v>
      </c>
      <c r="B24" s="7" t="s">
        <v>67</v>
      </c>
      <c r="C24" s="8" t="s">
        <v>16</v>
      </c>
      <c r="D24" s="9"/>
      <c r="E24" s="9"/>
      <c r="F24" s="10">
        <v>120</v>
      </c>
      <c r="G24" s="9">
        <f t="shared" si="0"/>
        <v>0</v>
      </c>
      <c r="H24" s="29">
        <f t="shared" si="1"/>
        <v>0</v>
      </c>
      <c r="I24" s="30">
        <f t="shared" si="2"/>
        <v>0</v>
      </c>
    </row>
    <row r="25" spans="1:9" s="2" customFormat="1">
      <c r="A25" s="8">
        <v>18</v>
      </c>
      <c r="B25" s="7" t="s">
        <v>52</v>
      </c>
      <c r="C25" s="8" t="s">
        <v>16</v>
      </c>
      <c r="D25" s="9"/>
      <c r="E25" s="9"/>
      <c r="F25" s="10">
        <v>100</v>
      </c>
      <c r="G25" s="9">
        <f t="shared" si="0"/>
        <v>0</v>
      </c>
      <c r="H25" s="29">
        <f t="shared" si="1"/>
        <v>0</v>
      </c>
      <c r="I25" s="30">
        <f t="shared" si="2"/>
        <v>0</v>
      </c>
    </row>
    <row r="26" spans="1:9" s="2" customFormat="1">
      <c r="A26" s="8">
        <v>19</v>
      </c>
      <c r="B26" s="7" t="s">
        <v>103</v>
      </c>
      <c r="C26" s="8" t="s">
        <v>16</v>
      </c>
      <c r="D26" s="9"/>
      <c r="E26" s="9"/>
      <c r="F26" s="10">
        <v>5</v>
      </c>
      <c r="G26" s="9">
        <f t="shared" si="0"/>
        <v>0</v>
      </c>
      <c r="H26" s="29">
        <f t="shared" si="1"/>
        <v>0</v>
      </c>
      <c r="I26" s="30">
        <f t="shared" si="2"/>
        <v>0</v>
      </c>
    </row>
    <row r="27" spans="1:9" s="2" customFormat="1">
      <c r="A27" s="8">
        <v>20</v>
      </c>
      <c r="B27" s="7" t="s">
        <v>68</v>
      </c>
      <c r="C27" s="8" t="s">
        <v>16</v>
      </c>
      <c r="D27" s="9"/>
      <c r="E27" s="9"/>
      <c r="F27" s="10">
        <v>120</v>
      </c>
      <c r="G27" s="9">
        <f t="shared" si="0"/>
        <v>0</v>
      </c>
      <c r="H27" s="29">
        <f t="shared" si="1"/>
        <v>0</v>
      </c>
      <c r="I27" s="30">
        <f t="shared" si="2"/>
        <v>0</v>
      </c>
    </row>
    <row r="28" spans="1:9" s="2" customFormat="1">
      <c r="A28" s="8">
        <v>21</v>
      </c>
      <c r="B28" s="7" t="s">
        <v>69</v>
      </c>
      <c r="C28" s="8" t="s">
        <v>16</v>
      </c>
      <c r="D28" s="9"/>
      <c r="E28" s="9"/>
      <c r="F28" s="10">
        <v>5</v>
      </c>
      <c r="G28" s="9">
        <f t="shared" si="0"/>
        <v>0</v>
      </c>
      <c r="H28" s="29">
        <f t="shared" si="1"/>
        <v>0</v>
      </c>
      <c r="I28" s="30">
        <f t="shared" si="2"/>
        <v>0</v>
      </c>
    </row>
    <row r="29" spans="1:9" s="2" customFormat="1">
      <c r="A29" s="8">
        <v>22</v>
      </c>
      <c r="B29" s="7" t="s">
        <v>70</v>
      </c>
      <c r="C29" s="8" t="s">
        <v>25</v>
      </c>
      <c r="D29" s="9"/>
      <c r="E29" s="9"/>
      <c r="F29" s="10">
        <v>25</v>
      </c>
      <c r="G29" s="9">
        <f t="shared" si="0"/>
        <v>0</v>
      </c>
      <c r="H29" s="29">
        <f t="shared" si="1"/>
        <v>0</v>
      </c>
      <c r="I29" s="30">
        <f t="shared" si="2"/>
        <v>0</v>
      </c>
    </row>
    <row r="30" spans="1:9" s="2" customFormat="1">
      <c r="A30" s="8">
        <v>23</v>
      </c>
      <c r="B30" s="7" t="s">
        <v>71</v>
      </c>
      <c r="C30" s="8" t="s">
        <v>25</v>
      </c>
      <c r="D30" s="9"/>
      <c r="E30" s="9"/>
      <c r="F30" s="10">
        <v>25</v>
      </c>
      <c r="G30" s="9">
        <f t="shared" si="0"/>
        <v>0</v>
      </c>
      <c r="H30" s="29">
        <f t="shared" si="1"/>
        <v>0</v>
      </c>
      <c r="I30" s="30">
        <f t="shared" si="2"/>
        <v>0</v>
      </c>
    </row>
    <row r="31" spans="1:9" s="2" customFormat="1">
      <c r="A31" s="8">
        <v>24</v>
      </c>
      <c r="B31" s="7" t="s">
        <v>35</v>
      </c>
      <c r="C31" s="8" t="s">
        <v>25</v>
      </c>
      <c r="D31" s="10"/>
      <c r="E31" s="9"/>
      <c r="F31" s="10">
        <v>20</v>
      </c>
      <c r="G31" s="9">
        <f t="shared" si="0"/>
        <v>0</v>
      </c>
      <c r="H31" s="29">
        <f t="shared" si="1"/>
        <v>0</v>
      </c>
      <c r="I31" s="30">
        <f t="shared" si="2"/>
        <v>0</v>
      </c>
    </row>
    <row r="32" spans="1:9" s="2" customFormat="1" ht="24">
      <c r="A32" s="8">
        <v>25</v>
      </c>
      <c r="B32" s="7" t="s">
        <v>57</v>
      </c>
      <c r="C32" s="8" t="s">
        <v>25</v>
      </c>
      <c r="D32" s="9"/>
      <c r="E32" s="9"/>
      <c r="F32" s="10">
        <v>250</v>
      </c>
      <c r="G32" s="9">
        <f t="shared" si="0"/>
        <v>0</v>
      </c>
      <c r="H32" s="29">
        <f t="shared" si="1"/>
        <v>0</v>
      </c>
      <c r="I32" s="30">
        <f t="shared" si="2"/>
        <v>0</v>
      </c>
    </row>
    <row r="33" spans="1:9" s="2" customFormat="1">
      <c r="A33" s="8">
        <v>26</v>
      </c>
      <c r="B33" s="7" t="s">
        <v>72</v>
      </c>
      <c r="C33" s="8" t="s">
        <v>25</v>
      </c>
      <c r="D33" s="10"/>
      <c r="E33" s="9"/>
      <c r="F33" s="10">
        <v>8</v>
      </c>
      <c r="G33" s="9">
        <f t="shared" si="0"/>
        <v>0</v>
      </c>
      <c r="H33" s="29">
        <f t="shared" si="1"/>
        <v>0</v>
      </c>
      <c r="I33" s="30">
        <f t="shared" si="2"/>
        <v>0</v>
      </c>
    </row>
    <row r="34" spans="1:9" s="2" customFormat="1">
      <c r="A34" s="8">
        <v>27</v>
      </c>
      <c r="B34" s="7" t="s">
        <v>104</v>
      </c>
      <c r="C34" s="8" t="s">
        <v>25</v>
      </c>
      <c r="D34" s="10"/>
      <c r="E34" s="9"/>
      <c r="F34" s="10">
        <v>30</v>
      </c>
      <c r="G34" s="9">
        <f t="shared" si="0"/>
        <v>0</v>
      </c>
      <c r="H34" s="29">
        <f t="shared" si="1"/>
        <v>0</v>
      </c>
      <c r="I34" s="30">
        <f t="shared" si="2"/>
        <v>0</v>
      </c>
    </row>
    <row r="35" spans="1:9" s="2" customFormat="1">
      <c r="A35" s="8">
        <v>28</v>
      </c>
      <c r="B35" s="7" t="s">
        <v>34</v>
      </c>
      <c r="C35" s="8" t="s">
        <v>16</v>
      </c>
      <c r="D35" s="9"/>
      <c r="E35" s="9"/>
      <c r="F35" s="10">
        <v>15</v>
      </c>
      <c r="G35" s="9">
        <f t="shared" si="0"/>
        <v>0</v>
      </c>
      <c r="H35" s="29">
        <f t="shared" si="1"/>
        <v>0</v>
      </c>
      <c r="I35" s="30">
        <f t="shared" si="2"/>
        <v>0</v>
      </c>
    </row>
    <row r="36" spans="1:9" s="2" customFormat="1">
      <c r="A36" s="8">
        <v>29</v>
      </c>
      <c r="B36" s="7" t="s">
        <v>73</v>
      </c>
      <c r="C36" s="8" t="s">
        <v>16</v>
      </c>
      <c r="D36" s="9"/>
      <c r="E36" s="9"/>
      <c r="F36" s="10">
        <v>550</v>
      </c>
      <c r="G36" s="9">
        <f t="shared" si="0"/>
        <v>0</v>
      </c>
      <c r="H36" s="29">
        <f t="shared" si="1"/>
        <v>0</v>
      </c>
      <c r="I36" s="30">
        <f t="shared" si="2"/>
        <v>0</v>
      </c>
    </row>
    <row r="37" spans="1:9" s="2" customFormat="1">
      <c r="A37" s="8">
        <v>30</v>
      </c>
      <c r="B37" s="7" t="s">
        <v>27</v>
      </c>
      <c r="C37" s="8" t="s">
        <v>16</v>
      </c>
      <c r="D37" s="9"/>
      <c r="E37" s="9"/>
      <c r="F37" s="10">
        <v>10</v>
      </c>
      <c r="G37" s="9">
        <f t="shared" si="0"/>
        <v>0</v>
      </c>
      <c r="H37" s="29">
        <f t="shared" si="1"/>
        <v>0</v>
      </c>
      <c r="I37" s="30">
        <f t="shared" si="2"/>
        <v>0</v>
      </c>
    </row>
    <row r="38" spans="1:9" s="2" customFormat="1">
      <c r="A38" s="8">
        <v>31</v>
      </c>
      <c r="B38" s="7" t="s">
        <v>74</v>
      </c>
      <c r="C38" s="8" t="s">
        <v>16</v>
      </c>
      <c r="D38" s="9"/>
      <c r="E38" s="9"/>
      <c r="F38" s="10">
        <v>550</v>
      </c>
      <c r="G38" s="9">
        <f t="shared" si="0"/>
        <v>0</v>
      </c>
      <c r="H38" s="29">
        <f t="shared" si="1"/>
        <v>0</v>
      </c>
      <c r="I38" s="30">
        <f t="shared" si="2"/>
        <v>0</v>
      </c>
    </row>
    <row r="39" spans="1:9" s="2" customFormat="1">
      <c r="A39" s="8">
        <v>32</v>
      </c>
      <c r="B39" s="7" t="s">
        <v>58</v>
      </c>
      <c r="C39" s="8" t="s">
        <v>16</v>
      </c>
      <c r="D39" s="9"/>
      <c r="E39" s="9"/>
      <c r="F39" s="10">
        <v>5</v>
      </c>
      <c r="G39" s="9">
        <f t="shared" si="0"/>
        <v>0</v>
      </c>
      <c r="H39" s="29">
        <f t="shared" si="1"/>
        <v>0</v>
      </c>
      <c r="I39" s="30">
        <f t="shared" si="2"/>
        <v>0</v>
      </c>
    </row>
    <row r="40" spans="1:9" s="2" customFormat="1">
      <c r="A40" s="8">
        <v>33</v>
      </c>
      <c r="B40" s="7" t="s">
        <v>28</v>
      </c>
      <c r="C40" s="8" t="s">
        <v>16</v>
      </c>
      <c r="D40" s="9"/>
      <c r="E40" s="9"/>
      <c r="F40" s="10">
        <v>20</v>
      </c>
      <c r="G40" s="9">
        <f t="shared" si="0"/>
        <v>0</v>
      </c>
      <c r="H40" s="29">
        <f t="shared" si="1"/>
        <v>0</v>
      </c>
      <c r="I40" s="30">
        <f t="shared" si="2"/>
        <v>0</v>
      </c>
    </row>
    <row r="41" spans="1:9" s="2" customFormat="1">
      <c r="A41" s="8">
        <v>34</v>
      </c>
      <c r="B41" s="7" t="s">
        <v>75</v>
      </c>
      <c r="C41" s="8" t="s">
        <v>16</v>
      </c>
      <c r="D41" s="9"/>
      <c r="E41" s="9"/>
      <c r="F41" s="10">
        <v>300</v>
      </c>
      <c r="G41" s="9">
        <f t="shared" si="0"/>
        <v>0</v>
      </c>
      <c r="H41" s="29">
        <f t="shared" si="1"/>
        <v>0</v>
      </c>
      <c r="I41" s="30">
        <f t="shared" si="2"/>
        <v>0</v>
      </c>
    </row>
    <row r="42" spans="1:9" s="2" customFormat="1">
      <c r="A42" s="8">
        <v>35</v>
      </c>
      <c r="B42" s="7" t="s">
        <v>53</v>
      </c>
      <c r="C42" s="8" t="s">
        <v>16</v>
      </c>
      <c r="D42" s="9"/>
      <c r="E42" s="9"/>
      <c r="F42" s="10">
        <v>5</v>
      </c>
      <c r="G42" s="9">
        <f t="shared" si="0"/>
        <v>0</v>
      </c>
      <c r="H42" s="29">
        <f t="shared" si="1"/>
        <v>0</v>
      </c>
      <c r="I42" s="30">
        <f t="shared" si="2"/>
        <v>0</v>
      </c>
    </row>
    <row r="43" spans="1:9" s="2" customFormat="1">
      <c r="A43" s="8">
        <v>36</v>
      </c>
      <c r="B43" s="7" t="s">
        <v>76</v>
      </c>
      <c r="C43" s="8" t="s">
        <v>16</v>
      </c>
      <c r="D43" s="9"/>
      <c r="E43" s="9"/>
      <c r="F43" s="10">
        <v>5</v>
      </c>
      <c r="G43" s="9">
        <f t="shared" si="0"/>
        <v>0</v>
      </c>
      <c r="H43" s="29">
        <f t="shared" si="1"/>
        <v>0</v>
      </c>
      <c r="I43" s="30">
        <f t="shared" si="2"/>
        <v>0</v>
      </c>
    </row>
    <row r="44" spans="1:9" s="2" customFormat="1">
      <c r="A44" s="8">
        <v>37</v>
      </c>
      <c r="B44" s="7" t="s">
        <v>77</v>
      </c>
      <c r="C44" s="8" t="s">
        <v>16</v>
      </c>
      <c r="D44" s="9"/>
      <c r="E44" s="9"/>
      <c r="F44" s="10">
        <v>10</v>
      </c>
      <c r="G44" s="9">
        <f t="shared" si="0"/>
        <v>0</v>
      </c>
      <c r="H44" s="29">
        <f t="shared" si="1"/>
        <v>0</v>
      </c>
      <c r="I44" s="30">
        <f t="shared" si="2"/>
        <v>0</v>
      </c>
    </row>
    <row r="45" spans="1:9" s="2" customFormat="1">
      <c r="A45" s="8">
        <v>38</v>
      </c>
      <c r="B45" s="7" t="s">
        <v>51</v>
      </c>
      <c r="C45" s="8" t="s">
        <v>16</v>
      </c>
      <c r="D45" s="9"/>
      <c r="E45" s="9"/>
      <c r="F45" s="10">
        <v>100</v>
      </c>
      <c r="G45" s="9">
        <f t="shared" si="0"/>
        <v>0</v>
      </c>
      <c r="H45" s="29">
        <f t="shared" si="1"/>
        <v>0</v>
      </c>
      <c r="I45" s="30">
        <f t="shared" si="2"/>
        <v>0</v>
      </c>
    </row>
    <row r="46" spans="1:9" s="2" customFormat="1" ht="24">
      <c r="A46" s="8">
        <v>39</v>
      </c>
      <c r="B46" s="13" t="s">
        <v>78</v>
      </c>
      <c r="C46" s="8" t="s">
        <v>16</v>
      </c>
      <c r="D46" s="9"/>
      <c r="E46" s="9"/>
      <c r="F46" s="10">
        <v>10</v>
      </c>
      <c r="G46" s="9">
        <f t="shared" si="0"/>
        <v>0</v>
      </c>
      <c r="H46" s="29">
        <f t="shared" si="1"/>
        <v>0</v>
      </c>
      <c r="I46" s="30">
        <f t="shared" si="2"/>
        <v>0</v>
      </c>
    </row>
    <row r="47" spans="1:9" s="2" customFormat="1">
      <c r="A47" s="8">
        <v>40</v>
      </c>
      <c r="B47" s="7" t="s">
        <v>79</v>
      </c>
      <c r="C47" s="8" t="s">
        <v>16</v>
      </c>
      <c r="D47" s="9"/>
      <c r="E47" s="9"/>
      <c r="F47" s="10">
        <v>15</v>
      </c>
      <c r="G47" s="9">
        <f t="shared" si="0"/>
        <v>0</v>
      </c>
      <c r="H47" s="29">
        <f t="shared" si="1"/>
        <v>0</v>
      </c>
      <c r="I47" s="30">
        <f t="shared" si="2"/>
        <v>0</v>
      </c>
    </row>
    <row r="48" spans="1:9" s="2" customFormat="1">
      <c r="A48" s="8">
        <v>41</v>
      </c>
      <c r="B48" s="7" t="s">
        <v>38</v>
      </c>
      <c r="C48" s="8" t="s">
        <v>16</v>
      </c>
      <c r="D48" s="9"/>
      <c r="E48" s="9"/>
      <c r="F48" s="10">
        <v>30</v>
      </c>
      <c r="G48" s="9">
        <f t="shared" si="0"/>
        <v>0</v>
      </c>
      <c r="H48" s="29">
        <f t="shared" si="1"/>
        <v>0</v>
      </c>
      <c r="I48" s="30">
        <f t="shared" si="2"/>
        <v>0</v>
      </c>
    </row>
    <row r="49" spans="1:9" s="2" customFormat="1">
      <c r="A49" s="8">
        <v>42</v>
      </c>
      <c r="B49" s="7" t="s">
        <v>80</v>
      </c>
      <c r="C49" s="8" t="s">
        <v>16</v>
      </c>
      <c r="D49" s="9"/>
      <c r="E49" s="9"/>
      <c r="F49" s="10">
        <v>40</v>
      </c>
      <c r="G49" s="9">
        <f t="shared" si="0"/>
        <v>0</v>
      </c>
      <c r="H49" s="29">
        <f t="shared" si="1"/>
        <v>0</v>
      </c>
      <c r="I49" s="30">
        <f t="shared" si="2"/>
        <v>0</v>
      </c>
    </row>
    <row r="50" spans="1:9" s="2" customFormat="1">
      <c r="A50" s="8">
        <v>43</v>
      </c>
      <c r="B50" s="7" t="s">
        <v>81</v>
      </c>
      <c r="C50" s="8" t="s">
        <v>16</v>
      </c>
      <c r="D50" s="9"/>
      <c r="E50" s="9"/>
      <c r="F50" s="10">
        <v>10</v>
      </c>
      <c r="G50" s="9">
        <f t="shared" si="0"/>
        <v>0</v>
      </c>
      <c r="H50" s="29">
        <f t="shared" si="1"/>
        <v>0</v>
      </c>
      <c r="I50" s="30">
        <f t="shared" si="2"/>
        <v>0</v>
      </c>
    </row>
    <row r="51" spans="1:9" s="2" customFormat="1">
      <c r="A51" s="8">
        <v>44</v>
      </c>
      <c r="B51" s="7" t="s">
        <v>82</v>
      </c>
      <c r="C51" s="8" t="s">
        <v>16</v>
      </c>
      <c r="D51" s="9"/>
      <c r="E51" s="9"/>
      <c r="F51" s="10">
        <v>70</v>
      </c>
      <c r="G51" s="9">
        <f t="shared" si="0"/>
        <v>0</v>
      </c>
      <c r="H51" s="29">
        <f t="shared" si="1"/>
        <v>0</v>
      </c>
      <c r="I51" s="30">
        <f t="shared" si="2"/>
        <v>0</v>
      </c>
    </row>
    <row r="52" spans="1:9" s="2" customFormat="1">
      <c r="A52" s="8">
        <v>45</v>
      </c>
      <c r="B52" s="7" t="s">
        <v>83</v>
      </c>
      <c r="C52" s="8" t="s">
        <v>16</v>
      </c>
      <c r="D52" s="9"/>
      <c r="E52" s="9"/>
      <c r="F52" s="10">
        <v>20</v>
      </c>
      <c r="G52" s="9">
        <f t="shared" si="0"/>
        <v>0</v>
      </c>
      <c r="H52" s="29">
        <f t="shared" si="1"/>
        <v>0</v>
      </c>
      <c r="I52" s="30">
        <f t="shared" si="2"/>
        <v>0</v>
      </c>
    </row>
    <row r="53" spans="1:9" s="2" customFormat="1">
      <c r="A53" s="8">
        <v>46</v>
      </c>
      <c r="B53" s="7" t="s">
        <v>84</v>
      </c>
      <c r="C53" s="8" t="s">
        <v>16</v>
      </c>
      <c r="D53" s="9"/>
      <c r="E53" s="9"/>
      <c r="F53" s="10">
        <v>50</v>
      </c>
      <c r="G53" s="9">
        <f t="shared" si="0"/>
        <v>0</v>
      </c>
      <c r="H53" s="29">
        <f t="shared" si="1"/>
        <v>0</v>
      </c>
      <c r="I53" s="30">
        <f t="shared" si="2"/>
        <v>0</v>
      </c>
    </row>
    <row r="54" spans="1:9" s="2" customFormat="1">
      <c r="A54" s="8">
        <v>47</v>
      </c>
      <c r="B54" s="7" t="s">
        <v>36</v>
      </c>
      <c r="C54" s="8" t="s">
        <v>16</v>
      </c>
      <c r="D54" s="9"/>
      <c r="E54" s="9"/>
      <c r="F54" s="10">
        <v>100</v>
      </c>
      <c r="G54" s="9">
        <f t="shared" si="0"/>
        <v>0</v>
      </c>
      <c r="H54" s="29">
        <f t="shared" si="1"/>
        <v>0</v>
      </c>
      <c r="I54" s="30">
        <f t="shared" si="2"/>
        <v>0</v>
      </c>
    </row>
    <row r="55" spans="1:9" s="2" customFormat="1">
      <c r="A55" s="8">
        <v>48</v>
      </c>
      <c r="B55" s="7" t="s">
        <v>85</v>
      </c>
      <c r="C55" s="8" t="s">
        <v>16</v>
      </c>
      <c r="D55" s="9"/>
      <c r="E55" s="9"/>
      <c r="F55" s="10">
        <v>20</v>
      </c>
      <c r="G55" s="9">
        <f t="shared" si="0"/>
        <v>0</v>
      </c>
      <c r="H55" s="29">
        <f t="shared" si="1"/>
        <v>0</v>
      </c>
      <c r="I55" s="30">
        <f t="shared" si="2"/>
        <v>0</v>
      </c>
    </row>
    <row r="56" spans="1:9" s="2" customFormat="1">
      <c r="A56" s="8">
        <v>49</v>
      </c>
      <c r="B56" s="7" t="s">
        <v>86</v>
      </c>
      <c r="C56" s="8" t="s">
        <v>16</v>
      </c>
      <c r="D56" s="9"/>
      <c r="E56" s="9"/>
      <c r="F56" s="10">
        <v>300</v>
      </c>
      <c r="G56" s="9">
        <f t="shared" si="0"/>
        <v>0</v>
      </c>
      <c r="H56" s="29">
        <f t="shared" si="1"/>
        <v>0</v>
      </c>
      <c r="I56" s="30">
        <f t="shared" si="2"/>
        <v>0</v>
      </c>
    </row>
    <row r="57" spans="1:9" s="2" customFormat="1">
      <c r="A57" s="8">
        <v>50</v>
      </c>
      <c r="B57" s="7" t="s">
        <v>87</v>
      </c>
      <c r="C57" s="8" t="s">
        <v>16</v>
      </c>
      <c r="D57" s="9"/>
      <c r="E57" s="9"/>
      <c r="F57" s="10">
        <v>600</v>
      </c>
      <c r="G57" s="9">
        <f t="shared" si="0"/>
        <v>0</v>
      </c>
      <c r="H57" s="29">
        <f t="shared" si="1"/>
        <v>0</v>
      </c>
      <c r="I57" s="30">
        <f t="shared" si="2"/>
        <v>0</v>
      </c>
    </row>
    <row r="58" spans="1:9" s="2" customFormat="1">
      <c r="A58" s="8">
        <v>51</v>
      </c>
      <c r="B58" s="7" t="s">
        <v>88</v>
      </c>
      <c r="C58" s="8" t="s">
        <v>16</v>
      </c>
      <c r="D58" s="9"/>
      <c r="E58" s="9"/>
      <c r="F58" s="10">
        <v>450</v>
      </c>
      <c r="G58" s="9">
        <f t="shared" si="0"/>
        <v>0</v>
      </c>
      <c r="H58" s="29">
        <f t="shared" si="1"/>
        <v>0</v>
      </c>
      <c r="I58" s="30">
        <f t="shared" si="2"/>
        <v>0</v>
      </c>
    </row>
    <row r="59" spans="1:9" s="2" customFormat="1">
      <c r="A59" s="8">
        <v>52</v>
      </c>
      <c r="B59" s="7" t="s">
        <v>89</v>
      </c>
      <c r="C59" s="8" t="s">
        <v>16</v>
      </c>
      <c r="D59" s="9"/>
      <c r="E59" s="9"/>
      <c r="F59" s="10">
        <v>20</v>
      </c>
      <c r="G59" s="9">
        <f t="shared" si="0"/>
        <v>0</v>
      </c>
      <c r="H59" s="29">
        <f t="shared" si="1"/>
        <v>0</v>
      </c>
      <c r="I59" s="30">
        <f t="shared" si="2"/>
        <v>0</v>
      </c>
    </row>
    <row r="60" spans="1:9" s="2" customFormat="1">
      <c r="A60" s="8">
        <v>53</v>
      </c>
      <c r="B60" s="7" t="s">
        <v>90</v>
      </c>
      <c r="C60" s="8" t="s">
        <v>16</v>
      </c>
      <c r="D60" s="9"/>
      <c r="E60" s="9"/>
      <c r="F60" s="10">
        <v>5</v>
      </c>
      <c r="G60" s="9">
        <f t="shared" si="0"/>
        <v>0</v>
      </c>
      <c r="H60" s="29">
        <f t="shared" si="1"/>
        <v>0</v>
      </c>
      <c r="I60" s="30">
        <f t="shared" si="2"/>
        <v>0</v>
      </c>
    </row>
    <row r="61" spans="1:9" s="2" customFormat="1">
      <c r="A61" s="8">
        <v>54</v>
      </c>
      <c r="B61" s="7" t="s">
        <v>17</v>
      </c>
      <c r="C61" s="8" t="s">
        <v>16</v>
      </c>
      <c r="D61" s="9"/>
      <c r="E61" s="9"/>
      <c r="F61" s="10">
        <v>1100</v>
      </c>
      <c r="G61" s="9">
        <f t="shared" si="0"/>
        <v>0</v>
      </c>
      <c r="H61" s="29">
        <f t="shared" si="1"/>
        <v>0</v>
      </c>
      <c r="I61" s="30">
        <f t="shared" si="2"/>
        <v>0</v>
      </c>
    </row>
    <row r="62" spans="1:9" s="2" customFormat="1">
      <c r="A62" s="8">
        <v>55</v>
      </c>
      <c r="B62" s="7" t="s">
        <v>59</v>
      </c>
      <c r="C62" s="8" t="s">
        <v>40</v>
      </c>
      <c r="D62" s="9"/>
      <c r="E62" s="9"/>
      <c r="F62" s="10">
        <v>25</v>
      </c>
      <c r="G62" s="9">
        <f t="shared" si="0"/>
        <v>0</v>
      </c>
      <c r="H62" s="29">
        <f t="shared" si="1"/>
        <v>0</v>
      </c>
      <c r="I62" s="30">
        <f t="shared" si="2"/>
        <v>0</v>
      </c>
    </row>
    <row r="63" spans="1:9" s="2" customFormat="1">
      <c r="A63" s="8">
        <v>56</v>
      </c>
      <c r="B63" s="7" t="s">
        <v>24</v>
      </c>
      <c r="C63" s="8" t="s">
        <v>16</v>
      </c>
      <c r="D63" s="9"/>
      <c r="E63" s="9"/>
      <c r="F63" s="10">
        <v>5</v>
      </c>
      <c r="G63" s="9">
        <f t="shared" si="0"/>
        <v>0</v>
      </c>
      <c r="H63" s="29">
        <f t="shared" si="1"/>
        <v>0</v>
      </c>
      <c r="I63" s="30">
        <f t="shared" si="2"/>
        <v>0</v>
      </c>
    </row>
    <row r="64" spans="1:9" s="2" customFormat="1">
      <c r="A64" s="8">
        <v>57</v>
      </c>
      <c r="B64" s="7" t="s">
        <v>91</v>
      </c>
      <c r="C64" s="8" t="s">
        <v>40</v>
      </c>
      <c r="D64" s="9"/>
      <c r="E64" s="9"/>
      <c r="F64" s="10">
        <v>5</v>
      </c>
      <c r="G64" s="9">
        <f t="shared" si="0"/>
        <v>0</v>
      </c>
      <c r="H64" s="29">
        <f t="shared" si="1"/>
        <v>0</v>
      </c>
      <c r="I64" s="30">
        <f t="shared" si="2"/>
        <v>0</v>
      </c>
    </row>
    <row r="65" spans="1:9" s="2" customFormat="1">
      <c r="A65" s="8">
        <v>58</v>
      </c>
      <c r="B65" s="7" t="s">
        <v>39</v>
      </c>
      <c r="C65" s="8" t="s">
        <v>40</v>
      </c>
      <c r="D65" s="9"/>
      <c r="E65" s="9"/>
      <c r="F65" s="10">
        <v>30</v>
      </c>
      <c r="G65" s="9">
        <f t="shared" si="0"/>
        <v>0</v>
      </c>
      <c r="H65" s="29">
        <f t="shared" si="1"/>
        <v>0</v>
      </c>
      <c r="I65" s="30">
        <f t="shared" si="2"/>
        <v>0</v>
      </c>
    </row>
    <row r="66" spans="1:9" s="2" customFormat="1">
      <c r="A66" s="8">
        <v>59</v>
      </c>
      <c r="B66" s="7" t="s">
        <v>41</v>
      </c>
      <c r="C66" s="8" t="s">
        <v>40</v>
      </c>
      <c r="D66" s="9"/>
      <c r="E66" s="9"/>
      <c r="F66" s="10">
        <v>5</v>
      </c>
      <c r="G66" s="9">
        <f t="shared" si="0"/>
        <v>0</v>
      </c>
      <c r="H66" s="29">
        <f t="shared" si="1"/>
        <v>0</v>
      </c>
      <c r="I66" s="30">
        <f t="shared" si="2"/>
        <v>0</v>
      </c>
    </row>
    <row r="67" spans="1:9" s="2" customFormat="1">
      <c r="A67" s="8">
        <v>60</v>
      </c>
      <c r="B67" s="7" t="s">
        <v>26</v>
      </c>
      <c r="C67" s="8" t="s">
        <v>16</v>
      </c>
      <c r="D67" s="9"/>
      <c r="E67" s="9"/>
      <c r="F67" s="10">
        <v>0.5</v>
      </c>
      <c r="G67" s="9">
        <f t="shared" si="0"/>
        <v>0</v>
      </c>
      <c r="H67" s="29">
        <f t="shared" si="1"/>
        <v>0</v>
      </c>
      <c r="I67" s="30">
        <f t="shared" si="2"/>
        <v>0</v>
      </c>
    </row>
    <row r="68" spans="1:9" s="2" customFormat="1">
      <c r="A68" s="8">
        <v>61</v>
      </c>
      <c r="B68" s="7" t="s">
        <v>105</v>
      </c>
      <c r="C68" s="8" t="s">
        <v>25</v>
      </c>
      <c r="D68" s="9"/>
      <c r="E68" s="9"/>
      <c r="F68" s="10">
        <v>30</v>
      </c>
      <c r="G68" s="9">
        <f t="shared" si="0"/>
        <v>0</v>
      </c>
      <c r="H68" s="29">
        <f t="shared" si="1"/>
        <v>0</v>
      </c>
      <c r="I68" s="30">
        <f t="shared" si="2"/>
        <v>0</v>
      </c>
    </row>
    <row r="69" spans="1:9" s="2" customFormat="1" ht="24">
      <c r="A69" s="8">
        <v>62</v>
      </c>
      <c r="B69" s="7" t="s">
        <v>92</v>
      </c>
      <c r="C69" s="8" t="s">
        <v>42</v>
      </c>
      <c r="D69" s="9"/>
      <c r="E69" s="9"/>
      <c r="F69" s="10">
        <v>4500</v>
      </c>
      <c r="G69" s="9">
        <f t="shared" si="0"/>
        <v>0</v>
      </c>
      <c r="H69" s="29">
        <f t="shared" si="1"/>
        <v>0</v>
      </c>
      <c r="I69" s="30">
        <f t="shared" si="2"/>
        <v>0</v>
      </c>
    </row>
    <row r="70" spans="1:9" s="2" customFormat="1">
      <c r="A70" s="8">
        <v>63</v>
      </c>
      <c r="B70" s="7" t="s">
        <v>106</v>
      </c>
      <c r="C70" s="8" t="s">
        <v>25</v>
      </c>
      <c r="D70" s="9"/>
      <c r="E70" s="9"/>
      <c r="F70" s="10">
        <v>40</v>
      </c>
      <c r="G70" s="9">
        <f t="shared" si="0"/>
        <v>0</v>
      </c>
      <c r="H70" s="29">
        <f t="shared" si="1"/>
        <v>0</v>
      </c>
      <c r="I70" s="30">
        <f t="shared" si="2"/>
        <v>0</v>
      </c>
    </row>
    <row r="71" spans="1:9" s="2" customFormat="1">
      <c r="A71" s="8">
        <v>64</v>
      </c>
      <c r="B71" s="7" t="s">
        <v>23</v>
      </c>
      <c r="C71" s="8" t="s">
        <v>16</v>
      </c>
      <c r="D71" s="9"/>
      <c r="E71" s="9"/>
      <c r="F71" s="10">
        <v>10</v>
      </c>
      <c r="G71" s="9">
        <f t="shared" ref="G71:G87" si="3">D71*F71</f>
        <v>0</v>
      </c>
      <c r="H71" s="29">
        <f t="shared" si="1"/>
        <v>0</v>
      </c>
      <c r="I71" s="30">
        <f t="shared" si="2"/>
        <v>0</v>
      </c>
    </row>
    <row r="72" spans="1:9" s="2" customFormat="1">
      <c r="A72" s="8">
        <v>65</v>
      </c>
      <c r="B72" s="7" t="s">
        <v>93</v>
      </c>
      <c r="C72" s="8" t="s">
        <v>16</v>
      </c>
      <c r="D72" s="9"/>
      <c r="E72" s="9"/>
      <c r="F72" s="10">
        <v>6</v>
      </c>
      <c r="G72" s="9">
        <f t="shared" si="3"/>
        <v>0</v>
      </c>
      <c r="H72" s="29">
        <f t="shared" ref="H72:H87" si="4">G72*E72/100</f>
        <v>0</v>
      </c>
      <c r="I72" s="30">
        <f t="shared" ref="I72:I87" si="5">G72+H72</f>
        <v>0</v>
      </c>
    </row>
    <row r="73" spans="1:9" s="2" customFormat="1">
      <c r="A73" s="8">
        <v>66</v>
      </c>
      <c r="B73" s="7" t="s">
        <v>94</v>
      </c>
      <c r="C73" s="8" t="s">
        <v>16</v>
      </c>
      <c r="D73" s="9"/>
      <c r="E73" s="9"/>
      <c r="F73" s="10">
        <v>27</v>
      </c>
      <c r="G73" s="9">
        <f t="shared" si="3"/>
        <v>0</v>
      </c>
      <c r="H73" s="29">
        <f t="shared" si="4"/>
        <v>0</v>
      </c>
      <c r="I73" s="30">
        <f t="shared" si="5"/>
        <v>0</v>
      </c>
    </row>
    <row r="74" spans="1:9" s="2" customFormat="1">
      <c r="A74" s="8">
        <v>67</v>
      </c>
      <c r="B74" s="7" t="s">
        <v>22</v>
      </c>
      <c r="C74" s="8" t="s">
        <v>16</v>
      </c>
      <c r="D74" s="9"/>
      <c r="E74" s="9"/>
      <c r="F74" s="10">
        <v>28</v>
      </c>
      <c r="G74" s="9">
        <f t="shared" si="3"/>
        <v>0</v>
      </c>
      <c r="H74" s="29">
        <f t="shared" ref="H74:H80" si="6">G74*E74/100</f>
        <v>0</v>
      </c>
      <c r="I74" s="30">
        <f t="shared" ref="I74:I80" si="7">G74+H74</f>
        <v>0</v>
      </c>
    </row>
    <row r="75" spans="1:9" s="2" customFormat="1">
      <c r="A75" s="8">
        <v>68</v>
      </c>
      <c r="B75" s="7" t="s">
        <v>21</v>
      </c>
      <c r="C75" s="8" t="s">
        <v>16</v>
      </c>
      <c r="D75" s="9"/>
      <c r="E75" s="9"/>
      <c r="F75" s="10">
        <v>27</v>
      </c>
      <c r="G75" s="9">
        <f t="shared" si="3"/>
        <v>0</v>
      </c>
      <c r="H75" s="29">
        <f t="shared" si="6"/>
        <v>0</v>
      </c>
      <c r="I75" s="30">
        <f t="shared" si="7"/>
        <v>0</v>
      </c>
    </row>
    <row r="76" spans="1:9" s="2" customFormat="1">
      <c r="A76" s="8">
        <v>69</v>
      </c>
      <c r="B76" s="7" t="s">
        <v>95</v>
      </c>
      <c r="C76" s="8" t="s">
        <v>16</v>
      </c>
      <c r="D76" s="9"/>
      <c r="E76" s="9"/>
      <c r="F76" s="10">
        <v>15</v>
      </c>
      <c r="G76" s="9">
        <f t="shared" si="3"/>
        <v>0</v>
      </c>
      <c r="H76" s="29">
        <f t="shared" si="6"/>
        <v>0</v>
      </c>
      <c r="I76" s="30">
        <f t="shared" si="7"/>
        <v>0</v>
      </c>
    </row>
    <row r="77" spans="1:9" s="2" customFormat="1">
      <c r="A77" s="8">
        <v>70</v>
      </c>
      <c r="B77" s="7" t="s">
        <v>96</v>
      </c>
      <c r="C77" s="8" t="s">
        <v>16</v>
      </c>
      <c r="D77" s="9"/>
      <c r="E77" s="9"/>
      <c r="F77" s="10">
        <v>5</v>
      </c>
      <c r="G77" s="9">
        <f t="shared" si="3"/>
        <v>0</v>
      </c>
      <c r="H77" s="29">
        <f t="shared" si="6"/>
        <v>0</v>
      </c>
      <c r="I77" s="30">
        <f t="shared" si="7"/>
        <v>0</v>
      </c>
    </row>
    <row r="78" spans="1:9" s="2" customFormat="1">
      <c r="A78" s="8">
        <v>71</v>
      </c>
      <c r="B78" s="7" t="s">
        <v>107</v>
      </c>
      <c r="C78" s="8" t="s">
        <v>25</v>
      </c>
      <c r="D78" s="9"/>
      <c r="E78" s="9"/>
      <c r="F78" s="10">
        <v>40</v>
      </c>
      <c r="G78" s="9">
        <f t="shared" si="3"/>
        <v>0</v>
      </c>
      <c r="H78" s="29">
        <f t="shared" si="6"/>
        <v>0</v>
      </c>
      <c r="I78" s="30">
        <f t="shared" si="7"/>
        <v>0</v>
      </c>
    </row>
    <row r="79" spans="1:9" s="2" customFormat="1">
      <c r="A79" s="8">
        <v>72</v>
      </c>
      <c r="B79" s="7" t="s">
        <v>97</v>
      </c>
      <c r="C79" s="8" t="s">
        <v>16</v>
      </c>
      <c r="D79" s="9"/>
      <c r="E79" s="9"/>
      <c r="F79" s="10">
        <v>0.5</v>
      </c>
      <c r="G79" s="9">
        <f t="shared" si="3"/>
        <v>0</v>
      </c>
      <c r="H79" s="29">
        <f t="shared" si="6"/>
        <v>0</v>
      </c>
      <c r="I79" s="30">
        <f t="shared" si="7"/>
        <v>0</v>
      </c>
    </row>
    <row r="80" spans="1:9" s="2" customFormat="1">
      <c r="A80" s="8">
        <v>73</v>
      </c>
      <c r="B80" s="7" t="s">
        <v>20</v>
      </c>
      <c r="C80" s="8" t="s">
        <v>16</v>
      </c>
      <c r="D80" s="9"/>
      <c r="E80" s="9"/>
      <c r="F80" s="10">
        <v>10</v>
      </c>
      <c r="G80" s="9">
        <f t="shared" si="3"/>
        <v>0</v>
      </c>
      <c r="H80" s="29">
        <f t="shared" si="6"/>
        <v>0</v>
      </c>
      <c r="I80" s="30">
        <f t="shared" si="7"/>
        <v>0</v>
      </c>
    </row>
    <row r="81" spans="1:12" s="2" customFormat="1">
      <c r="A81" s="8">
        <v>74</v>
      </c>
      <c r="B81" s="7" t="s">
        <v>18</v>
      </c>
      <c r="C81" s="8" t="s">
        <v>16</v>
      </c>
      <c r="D81" s="9"/>
      <c r="E81" s="9"/>
      <c r="F81" s="10">
        <v>340</v>
      </c>
      <c r="G81" s="9">
        <f t="shared" si="3"/>
        <v>0</v>
      </c>
      <c r="H81" s="29">
        <f t="shared" si="4"/>
        <v>0</v>
      </c>
      <c r="I81" s="30">
        <f t="shared" si="5"/>
        <v>0</v>
      </c>
    </row>
    <row r="82" spans="1:12" s="2" customFormat="1">
      <c r="A82" s="8">
        <v>75</v>
      </c>
      <c r="B82" s="7" t="s">
        <v>19</v>
      </c>
      <c r="C82" s="8" t="s">
        <v>16</v>
      </c>
      <c r="D82" s="9"/>
      <c r="E82" s="9"/>
      <c r="F82" s="10">
        <v>900</v>
      </c>
      <c r="G82" s="9">
        <f t="shared" si="3"/>
        <v>0</v>
      </c>
      <c r="H82" s="29">
        <f t="shared" si="4"/>
        <v>0</v>
      </c>
      <c r="I82" s="30">
        <f t="shared" si="5"/>
        <v>0</v>
      </c>
    </row>
    <row r="83" spans="1:12" s="2" customFormat="1">
      <c r="A83" s="8">
        <v>76</v>
      </c>
      <c r="B83" s="13" t="s">
        <v>31</v>
      </c>
      <c r="C83" s="8" t="s">
        <v>16</v>
      </c>
      <c r="D83" s="9"/>
      <c r="E83" s="9"/>
      <c r="F83" s="10">
        <v>70</v>
      </c>
      <c r="G83" s="9">
        <f t="shared" si="3"/>
        <v>0</v>
      </c>
      <c r="H83" s="29">
        <f t="shared" si="4"/>
        <v>0</v>
      </c>
      <c r="I83" s="30">
        <f t="shared" si="5"/>
        <v>0</v>
      </c>
    </row>
    <row r="84" spans="1:12" s="2" customFormat="1">
      <c r="A84" s="8">
        <v>77</v>
      </c>
      <c r="B84" s="7" t="s">
        <v>98</v>
      </c>
      <c r="C84" s="8" t="s">
        <v>16</v>
      </c>
      <c r="D84" s="9"/>
      <c r="E84" s="9"/>
      <c r="F84" s="10">
        <v>55</v>
      </c>
      <c r="G84" s="9">
        <f t="shared" si="3"/>
        <v>0</v>
      </c>
      <c r="H84" s="29">
        <f t="shared" si="4"/>
        <v>0</v>
      </c>
      <c r="I84" s="30">
        <f t="shared" si="5"/>
        <v>0</v>
      </c>
    </row>
    <row r="85" spans="1:12" s="2" customFormat="1">
      <c r="A85" s="8">
        <v>78</v>
      </c>
      <c r="B85" s="7" t="s">
        <v>44</v>
      </c>
      <c r="C85" s="8" t="s">
        <v>16</v>
      </c>
      <c r="D85" s="9"/>
      <c r="E85" s="9"/>
      <c r="F85" s="10">
        <v>0.5</v>
      </c>
      <c r="G85" s="9">
        <f t="shared" si="3"/>
        <v>0</v>
      </c>
      <c r="H85" s="29">
        <f t="shared" si="4"/>
        <v>0</v>
      </c>
      <c r="I85" s="30">
        <f t="shared" si="5"/>
        <v>0</v>
      </c>
    </row>
    <row r="86" spans="1:12" s="2" customFormat="1">
      <c r="A86" s="8">
        <v>79</v>
      </c>
      <c r="B86" s="7" t="s">
        <v>29</v>
      </c>
      <c r="C86" s="8" t="s">
        <v>16</v>
      </c>
      <c r="D86" s="9"/>
      <c r="E86" s="9"/>
      <c r="F86" s="10">
        <v>12</v>
      </c>
      <c r="G86" s="9">
        <f t="shared" si="3"/>
        <v>0</v>
      </c>
      <c r="H86" s="29">
        <f t="shared" si="4"/>
        <v>0</v>
      </c>
      <c r="I86" s="30">
        <f t="shared" si="5"/>
        <v>0</v>
      </c>
    </row>
    <row r="87" spans="1:12" s="2" customFormat="1">
      <c r="A87" s="8">
        <v>80</v>
      </c>
      <c r="B87" s="7" t="s">
        <v>99</v>
      </c>
      <c r="C87" s="8" t="s">
        <v>16</v>
      </c>
      <c r="D87" s="9"/>
      <c r="E87" s="9"/>
      <c r="F87" s="10">
        <v>30</v>
      </c>
      <c r="G87" s="9">
        <f t="shared" si="3"/>
        <v>0</v>
      </c>
      <c r="H87" s="29">
        <f t="shared" si="4"/>
        <v>0</v>
      </c>
      <c r="I87" s="30">
        <f t="shared" si="5"/>
        <v>0</v>
      </c>
    </row>
    <row r="88" spans="1:12" s="1" customFormat="1" ht="13.5" customHeight="1">
      <c r="A88" s="8">
        <v>81</v>
      </c>
      <c r="B88" s="7" t="s">
        <v>32</v>
      </c>
      <c r="C88" s="8" t="s">
        <v>16</v>
      </c>
      <c r="D88" s="9"/>
      <c r="E88" s="9"/>
      <c r="F88" s="10">
        <v>200</v>
      </c>
      <c r="G88" s="9">
        <f t="shared" ref="G88:G94" si="8">D88*F88</f>
        <v>0</v>
      </c>
      <c r="H88" s="29">
        <f t="shared" ref="H88:H94" si="9">G88*E88/100</f>
        <v>0</v>
      </c>
      <c r="I88" s="30">
        <f t="shared" ref="I88:I94" si="10">G88+H88</f>
        <v>0</v>
      </c>
    </row>
    <row r="89" spans="1:12" s="1" customFormat="1" ht="13.5" customHeight="1">
      <c r="A89" s="8">
        <v>82</v>
      </c>
      <c r="B89" s="7" t="s">
        <v>108</v>
      </c>
      <c r="C89" s="8" t="s">
        <v>16</v>
      </c>
      <c r="D89" s="9"/>
      <c r="E89" s="9"/>
      <c r="F89" s="10">
        <v>30</v>
      </c>
      <c r="G89" s="9">
        <f t="shared" si="8"/>
        <v>0</v>
      </c>
      <c r="H89" s="29">
        <f t="shared" si="9"/>
        <v>0</v>
      </c>
      <c r="I89" s="30">
        <f t="shared" si="10"/>
        <v>0</v>
      </c>
    </row>
    <row r="90" spans="1:12" s="1" customFormat="1" ht="13.5" customHeight="1">
      <c r="A90" s="8">
        <v>83</v>
      </c>
      <c r="B90" s="7" t="s">
        <v>43</v>
      </c>
      <c r="C90" s="8" t="s">
        <v>42</v>
      </c>
      <c r="D90" s="9"/>
      <c r="E90" s="9"/>
      <c r="F90" s="10">
        <v>1200</v>
      </c>
      <c r="G90" s="9">
        <f t="shared" si="8"/>
        <v>0</v>
      </c>
      <c r="H90" s="29">
        <f t="shared" si="9"/>
        <v>0</v>
      </c>
      <c r="I90" s="30">
        <f t="shared" si="10"/>
        <v>0</v>
      </c>
    </row>
    <row r="91" spans="1:12" s="1" customFormat="1" ht="13.5" customHeight="1">
      <c r="A91" s="8">
        <v>84</v>
      </c>
      <c r="B91" s="7" t="s">
        <v>100</v>
      </c>
      <c r="C91" s="8" t="s">
        <v>25</v>
      </c>
      <c r="D91" s="9"/>
      <c r="E91" s="9"/>
      <c r="F91" s="10">
        <v>40</v>
      </c>
      <c r="G91" s="9">
        <f t="shared" si="8"/>
        <v>0</v>
      </c>
      <c r="H91" s="29">
        <f t="shared" si="9"/>
        <v>0</v>
      </c>
      <c r="I91" s="30">
        <f t="shared" si="10"/>
        <v>0</v>
      </c>
    </row>
    <row r="92" spans="1:12" s="1" customFormat="1" ht="13.5" customHeight="1">
      <c r="A92" s="8">
        <v>85</v>
      </c>
      <c r="B92" s="7" t="s">
        <v>47</v>
      </c>
      <c r="C92" s="8" t="s">
        <v>16</v>
      </c>
      <c r="D92" s="9"/>
      <c r="E92" s="9"/>
      <c r="F92" s="10">
        <v>6</v>
      </c>
      <c r="G92" s="9">
        <f t="shared" si="8"/>
        <v>0</v>
      </c>
      <c r="H92" s="29">
        <f t="shared" si="9"/>
        <v>0</v>
      </c>
      <c r="I92" s="30">
        <f t="shared" si="10"/>
        <v>0</v>
      </c>
    </row>
    <row r="93" spans="1:12" s="1" customFormat="1" ht="13.5" customHeight="1">
      <c r="A93" s="8">
        <v>86</v>
      </c>
      <c r="B93" s="7" t="s">
        <v>48</v>
      </c>
      <c r="C93" s="8" t="s">
        <v>45</v>
      </c>
      <c r="D93" s="9"/>
      <c r="E93" s="9"/>
      <c r="F93" s="10">
        <v>20</v>
      </c>
      <c r="G93" s="9">
        <f t="shared" si="8"/>
        <v>0</v>
      </c>
      <c r="H93" s="29">
        <f t="shared" si="9"/>
        <v>0</v>
      </c>
      <c r="I93" s="30">
        <f t="shared" si="10"/>
        <v>0</v>
      </c>
    </row>
    <row r="94" spans="1:12" s="1" customFormat="1" ht="13.5" customHeight="1" thickBot="1">
      <c r="A94" s="24"/>
      <c r="B94" s="25" t="s">
        <v>109</v>
      </c>
      <c r="C94" s="26"/>
      <c r="D94" s="27"/>
      <c r="E94" s="27"/>
      <c r="F94" s="27"/>
      <c r="G94" s="28">
        <f t="shared" si="8"/>
        <v>0</v>
      </c>
      <c r="H94" s="12">
        <f t="shared" si="9"/>
        <v>0</v>
      </c>
      <c r="I94" s="11">
        <f t="shared" si="10"/>
        <v>0</v>
      </c>
    </row>
    <row r="95" spans="1:12" s="2" customFormat="1" ht="13.5" customHeight="1">
      <c r="A95" s="15" t="s">
        <v>101</v>
      </c>
      <c r="B95" s="16"/>
      <c r="C95" s="16"/>
      <c r="D95" s="16"/>
      <c r="E95" s="16"/>
      <c r="F95" s="16"/>
      <c r="G95" s="16"/>
      <c r="H95" s="16"/>
      <c r="I95" s="16"/>
      <c r="J95" s="16"/>
      <c r="K95" s="16"/>
      <c r="L95" s="16"/>
    </row>
    <row r="96" spans="1:12" s="2" customFormat="1" ht="13.5" customHeight="1">
      <c r="A96" s="16"/>
      <c r="B96" s="16"/>
      <c r="C96" s="16"/>
      <c r="D96" s="16"/>
      <c r="E96" s="16"/>
      <c r="F96" s="16"/>
      <c r="G96" s="16"/>
      <c r="H96" s="16"/>
      <c r="I96" s="16"/>
      <c r="J96" s="16"/>
      <c r="K96" s="16"/>
      <c r="L96" s="16"/>
    </row>
    <row r="97" spans="1:12" s="2" customFormat="1" ht="5.25" customHeight="1">
      <c r="A97" s="16"/>
      <c r="B97" s="16"/>
      <c r="C97" s="16"/>
      <c r="D97" s="16"/>
      <c r="E97" s="16"/>
      <c r="F97" s="16"/>
      <c r="G97" s="16"/>
      <c r="H97" s="16"/>
      <c r="I97" s="16"/>
      <c r="J97" s="16"/>
      <c r="K97" s="16"/>
      <c r="L97" s="16"/>
    </row>
    <row r="98" spans="1:12" s="2" customFormat="1" ht="13.5" hidden="1" customHeight="1">
      <c r="A98" s="16"/>
      <c r="B98" s="16"/>
      <c r="C98" s="16"/>
      <c r="D98" s="16"/>
      <c r="E98" s="16"/>
      <c r="F98" s="16"/>
      <c r="G98" s="16"/>
      <c r="H98" s="16"/>
      <c r="I98" s="16"/>
      <c r="J98" s="16"/>
      <c r="K98" s="16"/>
      <c r="L98" s="16"/>
    </row>
    <row r="99" spans="1:12" s="2" customFormat="1" ht="13.5" hidden="1" customHeight="1">
      <c r="A99" s="16"/>
      <c r="B99" s="16"/>
      <c r="C99" s="16"/>
      <c r="D99" s="16"/>
      <c r="E99" s="16"/>
      <c r="F99" s="16"/>
      <c r="G99" s="16"/>
      <c r="H99" s="16"/>
      <c r="I99" s="16"/>
      <c r="J99" s="16"/>
      <c r="K99" s="16"/>
      <c r="L99" s="16"/>
    </row>
    <row r="100" spans="1:12" s="2" customFormat="1" ht="13.5" hidden="1" customHeight="1">
      <c r="A100" s="16"/>
      <c r="B100" s="16"/>
      <c r="C100" s="16"/>
      <c r="D100" s="16"/>
      <c r="E100" s="16"/>
      <c r="F100" s="16"/>
      <c r="G100" s="16"/>
      <c r="H100" s="16"/>
      <c r="I100" s="16"/>
      <c r="J100" s="16"/>
      <c r="K100" s="16"/>
      <c r="L100" s="16"/>
    </row>
    <row r="101" spans="1:12" s="2" customFormat="1" ht="13.5" hidden="1" customHeight="1">
      <c r="A101" s="16"/>
      <c r="B101" s="16"/>
      <c r="C101" s="16"/>
      <c r="D101" s="16"/>
      <c r="E101" s="16"/>
      <c r="F101" s="16"/>
      <c r="G101" s="16"/>
      <c r="H101" s="16"/>
      <c r="I101" s="16"/>
      <c r="J101" s="16"/>
      <c r="K101" s="16"/>
      <c r="L101" s="16"/>
    </row>
    <row r="102" spans="1:12" s="2" customFormat="1" ht="13.5" hidden="1" customHeight="1">
      <c r="A102" s="16"/>
      <c r="B102" s="16"/>
      <c r="C102" s="16"/>
      <c r="D102" s="16"/>
      <c r="E102" s="16"/>
      <c r="F102" s="16"/>
      <c r="G102" s="16"/>
      <c r="H102" s="16"/>
      <c r="I102" s="16"/>
      <c r="J102" s="16"/>
      <c r="K102" s="16"/>
      <c r="L102" s="16"/>
    </row>
    <row r="103" spans="1:12" s="1" customFormat="1" ht="13.5" hidden="1" customHeight="1">
      <c r="A103" s="16"/>
      <c r="B103" s="16"/>
      <c r="C103" s="16"/>
      <c r="D103" s="16"/>
      <c r="E103" s="16"/>
      <c r="F103" s="16"/>
      <c r="G103" s="16"/>
      <c r="H103" s="16"/>
      <c r="I103" s="16"/>
      <c r="J103" s="16"/>
      <c r="K103" s="16"/>
      <c r="L103" s="16"/>
    </row>
    <row r="104" spans="1:12" s="1" customFormat="1">
      <c r="A104" s="16"/>
      <c r="B104" s="16"/>
      <c r="C104" s="16"/>
      <c r="D104" s="16"/>
      <c r="E104" s="16"/>
      <c r="F104" s="16"/>
      <c r="G104" s="16"/>
      <c r="H104" s="16"/>
      <c r="I104" s="16"/>
      <c r="J104" s="16"/>
      <c r="K104" s="16"/>
      <c r="L104" s="16"/>
    </row>
    <row r="105" spans="1:12" s="1" customFormat="1">
      <c r="A105" s="16"/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6"/>
    </row>
    <row r="106" spans="1:12" s="1" customFormat="1">
      <c r="A106" s="16"/>
      <c r="B106" s="16"/>
      <c r="C106" s="16"/>
      <c r="D106" s="16"/>
      <c r="E106" s="16"/>
      <c r="F106" s="16"/>
      <c r="G106" s="16"/>
      <c r="H106" s="16"/>
      <c r="I106" s="16"/>
      <c r="J106" s="16"/>
      <c r="K106" s="16"/>
      <c r="L106" s="16"/>
    </row>
    <row r="107" spans="1:12" s="1" customFormat="1">
      <c r="A107" s="16"/>
      <c r="B107" s="16"/>
      <c r="C107" s="16"/>
      <c r="D107" s="16"/>
      <c r="E107" s="16"/>
      <c r="F107" s="16"/>
      <c r="G107" s="16"/>
      <c r="H107" s="16"/>
      <c r="I107" s="16"/>
      <c r="J107" s="16"/>
      <c r="K107" s="16"/>
      <c r="L107" s="16"/>
    </row>
    <row r="108" spans="1:12" s="1" customFormat="1">
      <c r="A108" s="16"/>
      <c r="B108" s="16"/>
      <c r="C108" s="16"/>
      <c r="D108" s="16"/>
      <c r="E108" s="16"/>
      <c r="F108" s="16"/>
      <c r="G108" s="16"/>
      <c r="H108" s="16"/>
      <c r="I108" s="16"/>
      <c r="J108" s="16"/>
      <c r="K108" s="16"/>
      <c r="L108" s="16"/>
    </row>
    <row r="109" spans="1:12" s="1" customFormat="1">
      <c r="A109" s="16"/>
      <c r="B109" s="16"/>
      <c r="C109" s="16"/>
      <c r="D109" s="16"/>
      <c r="E109" s="16"/>
      <c r="F109" s="16"/>
      <c r="G109" s="16"/>
      <c r="H109" s="16"/>
      <c r="I109" s="16"/>
      <c r="J109" s="16"/>
      <c r="K109" s="16"/>
      <c r="L109" s="16"/>
    </row>
    <row r="110" spans="1:12" s="1" customFormat="1">
      <c r="A110" s="16"/>
      <c r="B110" s="16"/>
      <c r="C110" s="16"/>
      <c r="D110" s="16"/>
      <c r="E110" s="16"/>
      <c r="F110" s="16"/>
      <c r="G110" s="16"/>
      <c r="H110" s="16"/>
      <c r="I110" s="16"/>
      <c r="J110" s="16"/>
      <c r="K110" s="16"/>
      <c r="L110" s="16"/>
    </row>
    <row r="111" spans="1:12" s="1" customFormat="1">
      <c r="A111" s="16"/>
      <c r="B111" s="16"/>
      <c r="C111" s="16"/>
      <c r="D111" s="16"/>
      <c r="E111" s="16"/>
      <c r="F111" s="16"/>
      <c r="G111" s="16"/>
      <c r="H111" s="16"/>
      <c r="I111" s="16"/>
      <c r="J111" s="16"/>
      <c r="K111" s="16"/>
      <c r="L111" s="16"/>
    </row>
    <row r="112" spans="1:12" s="1" customFormat="1"/>
    <row r="113" spans="2:8" s="5" customFormat="1" ht="12.75">
      <c r="B113" s="5" t="s">
        <v>3</v>
      </c>
      <c r="H113" s="5" t="s">
        <v>4</v>
      </c>
    </row>
    <row r="114" spans="2:8" s="1" customFormat="1"/>
  </sheetData>
  <mergeCells count="12">
    <mergeCell ref="F5:F6"/>
    <mergeCell ref="A95:L111"/>
    <mergeCell ref="A1:I1"/>
    <mergeCell ref="A2:I2"/>
    <mergeCell ref="A3:I3"/>
    <mergeCell ref="A5:A6"/>
    <mergeCell ref="B5:B6"/>
    <mergeCell ref="C5:C6"/>
    <mergeCell ref="D5:D6"/>
    <mergeCell ref="E5:E6"/>
    <mergeCell ref="H5:H6"/>
    <mergeCell ref="I5:I6"/>
  </mergeCell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>SP 35 Szczecin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Notebook</dc:creator>
  <cp:lastModifiedBy>Windows User</cp:lastModifiedBy>
  <cp:lastPrinted>2015-11-25T17:13:24Z</cp:lastPrinted>
  <dcterms:created xsi:type="dcterms:W3CDTF">2013-11-18T10:00:47Z</dcterms:created>
  <dcterms:modified xsi:type="dcterms:W3CDTF">2020-12-07T11:39:31Z</dcterms:modified>
</cp:coreProperties>
</file>