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ena Bartczak\Desktop\2021 FORMULARZE CENOWE\"/>
    </mc:Choice>
  </mc:AlternateContent>
  <bookViews>
    <workbookView xWindow="0" yWindow="30" windowWidth="15480" windowHeight="864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H12" i="1" l="1"/>
  <c r="I12" i="1" s="1"/>
  <c r="H15" i="1"/>
  <c r="I15" i="1" s="1"/>
  <c r="G19" i="1"/>
  <c r="G18" i="1"/>
  <c r="H18" i="1" s="1"/>
  <c r="G17" i="1"/>
  <c r="H17" i="1" s="1"/>
  <c r="I17" i="1" s="1"/>
  <c r="G16" i="1"/>
  <c r="H16" i="1" s="1"/>
  <c r="I16" i="1" s="1"/>
  <c r="G15" i="1"/>
  <c r="G14" i="1"/>
  <c r="H14" i="1" s="1"/>
  <c r="G13" i="1"/>
  <c r="H13" i="1" s="1"/>
  <c r="I13" i="1" s="1"/>
  <c r="G12" i="1"/>
  <c r="G11" i="1"/>
  <c r="H11" i="1" s="1"/>
  <c r="I11" i="1" s="1"/>
  <c r="G10" i="1"/>
  <c r="G9" i="1"/>
  <c r="G8" i="1"/>
  <c r="G7" i="1"/>
  <c r="G6" i="1"/>
  <c r="I14" i="1" l="1"/>
  <c r="I18" i="1"/>
  <c r="G20" i="1"/>
  <c r="H7" i="1" l="1"/>
  <c r="I7" i="1" s="1"/>
  <c r="H8" i="1"/>
  <c r="I8" i="1" s="1"/>
  <c r="H9" i="1"/>
  <c r="I9" i="1" s="1"/>
  <c r="H10" i="1"/>
  <c r="I10" i="1" s="1"/>
  <c r="H19" i="1"/>
  <c r="I19" i="1" s="1"/>
  <c r="H20" i="1"/>
  <c r="I20" i="1" s="1"/>
  <c r="H6" i="1"/>
  <c r="I6" i="1" s="1"/>
</calcChain>
</file>

<file path=xl/sharedStrings.xml><?xml version="1.0" encoding="utf-8"?>
<sst xmlns="http://schemas.openxmlformats.org/spreadsheetml/2006/main" count="44" uniqueCount="30">
  <si>
    <t>L.p.</t>
  </si>
  <si>
    <t>Nazwa produktu</t>
  </si>
  <si>
    <t>j.m.</t>
  </si>
  <si>
    <t>Cena jedn. netto [zł]</t>
  </si>
  <si>
    <t>Stawka podatku VAT [%]</t>
  </si>
  <si>
    <t>Ilość szacunkowa [j.m.]</t>
  </si>
  <si>
    <t>Wartość netto</t>
  </si>
  <si>
    <t>Wartość podatku VAT [zł]</t>
  </si>
  <si>
    <t>[zł]</t>
  </si>
  <si>
    <t>kg</t>
  </si>
  <si>
    <t>Makrela wędzona, tusza b/głowy</t>
  </si>
  <si>
    <r>
      <t>Zadanie:</t>
    </r>
    <r>
      <rPr>
        <sz val="9"/>
        <color rgb="FF000000"/>
        <rFont val="Arial"/>
        <family val="2"/>
        <charset val="238"/>
      </rPr>
      <t xml:space="preserve">  Dostawa </t>
    </r>
    <r>
      <rPr>
        <b/>
        <sz val="9"/>
        <color rgb="FF000000"/>
        <rFont val="Arial"/>
        <family val="2"/>
        <charset val="238"/>
      </rPr>
      <t xml:space="preserve">ryb mrożonych i ryb wędzonych </t>
    </r>
    <r>
      <rPr>
        <sz val="9"/>
        <color rgb="FF000000"/>
        <rFont val="Arial"/>
        <family val="2"/>
        <charset val="238"/>
      </rPr>
      <t>do stołówki szkolnej Szkoły Podstawowej nr 35 w Szczecinie</t>
    </r>
  </si>
  <si>
    <r>
      <t xml:space="preserve">FORMULARZ CENOWY NR 8 </t>
    </r>
    <r>
      <rPr>
        <sz val="9"/>
        <color rgb="FF000000"/>
        <rFont val="Arial"/>
        <family val="2"/>
        <charset val="238"/>
      </rPr>
      <t>(specyfikacja asortymentowo - ilościowa )</t>
    </r>
  </si>
  <si>
    <t>Szczecin, dnia …………………………………………………</t>
  </si>
  <si>
    <t>(pieczęć i podpis wykonawcy)</t>
  </si>
  <si>
    <t>Filet śledziowy a'la matias</t>
  </si>
  <si>
    <t>Filet z morszczuka SHP bez skóry produkcja morska  - rozmiar 4 - 8 oz. Produkcja Argentyna / Chile</t>
  </si>
  <si>
    <t>Filet z tilapii maximum 20 % glazury rozmiar minimum 5-7 oz</t>
  </si>
  <si>
    <t>Filet z łososia norweskiego ze skórą (Salmo salar ) mrożony rozmiar ryby od 1,5 kg do 2,2 kg.</t>
  </si>
  <si>
    <t>Filet z łososia norweskiego (Salmo salar ) świeży ze skórą; trym D; rozmiar ryby od 1,5 kg do 2,2 kg.</t>
  </si>
  <si>
    <t>Paluszki rybne z fileta mintaja panierowane op. 5 kg lub 6 kg.</t>
  </si>
  <si>
    <t>Kostka rybna z fileta mintaja panierowana op. 5 kg lub 6 kg.</t>
  </si>
  <si>
    <r>
      <t xml:space="preserve">Filet z miruny SHP ze skórą produkcja morska - rozmiar ryby 6 - 8 oz. </t>
    </r>
    <r>
      <rPr>
        <b/>
        <sz val="9"/>
        <color rgb="FF000000"/>
        <rFont val="Arial"/>
        <family val="2"/>
        <charset val="238"/>
      </rPr>
      <t>Produkcja Nowa Zelandia</t>
    </r>
  </si>
  <si>
    <r>
      <t xml:space="preserve">Filet z miruny SHP bez skóry produkcja morska  - rozmiar ryby 12 - 16 oz.  </t>
    </r>
    <r>
      <rPr>
        <b/>
        <sz val="9"/>
        <color rgb="FF000000"/>
        <rFont val="Arial"/>
        <family val="2"/>
        <charset val="238"/>
      </rPr>
      <t>Produkcja Nowa Zelandia</t>
    </r>
  </si>
  <si>
    <r>
      <t xml:space="preserve">Filet z dorsza ( </t>
    </r>
    <r>
      <rPr>
        <b/>
        <sz val="9"/>
        <color rgb="FF000000"/>
        <rFont val="Arial"/>
        <family val="2"/>
        <charset val="238"/>
      </rPr>
      <t>Gadus Moorhua )</t>
    </r>
    <r>
      <rPr>
        <sz val="9"/>
        <color rgb="FF000000"/>
        <rFont val="Arial"/>
        <family val="2"/>
        <charset val="238"/>
      </rPr>
      <t xml:space="preserve"> SHP bez skóry produkcja morska  - rozmiar ryby 8 - 16 oz. </t>
    </r>
  </si>
  <si>
    <t>Filet z mintaja bez skóry, SHP,  4-6 oz.  Produkcja Rosja</t>
  </si>
  <si>
    <t>Filet z okonia nilowego ( lates niloticus ) 300 - 500 g.</t>
  </si>
  <si>
    <t>Filet z sandacza IQF ze skórą 300 - 500 g. - produkcja Kazachstan</t>
  </si>
  <si>
    <t>RAZEM poz. 1-14</t>
  </si>
  <si>
    <t xml:space="preserve">1. Ceny są stałe i obowiązują do 31.12.2021 r., zamawiający nie przewiduje waloryzacji cen jednostkowych produktów z powyższego formularza.
2. Zamawiający nie dopuszcza zmian jednostki miary.
3. Formularz cenowy będzie tylko w przypadku wypełnienia trzech ostatnich jego kolumn.
4. Po wyborze wykonawcy zostanie podpisana umowa, a powyższy formularz będzie jej załącznikiem.
5. Wykonawca będzie dostarczał produkty sukcesywnie wg potrzeb zamawiającego, w dni robocze, maksymalnie 24 h po złożeniu zamówienia.
6. Forma płatności: przelew 14 dni po dostarczeniu faktury.
7. Wykonawca wraz z wypełnionym formularzem cenowym obowiązany jest do dostarczenia aktualnego odpisu z właściwego rejestru.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</si>
</sst>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zcionka tekstu podstawowego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9"/>
      <color theme="1"/>
      <name val="Czcionka tekstu podstawowego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4" fillId="0" borderId="2" xfId="0" applyFont="1" applyBorder="1" applyAlignment="1">
      <alignment vertical="top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 indent="3"/>
    </xf>
    <xf numFmtId="0" fontId="4" fillId="0" borderId="2" xfId="0" applyFont="1" applyBorder="1" applyAlignment="1">
      <alignment horizontal="center" wrapText="1"/>
    </xf>
    <xf numFmtId="0" fontId="0" fillId="0" borderId="0" xfId="0"/>
    <xf numFmtId="4" fontId="1" fillId="0" borderId="2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4" fontId="2" fillId="0" borderId="2" xfId="0" applyNumberFormat="1" applyFont="1" applyBorder="1" applyAlignment="1">
      <alignment horizontal="right" wrapText="1"/>
    </xf>
    <xf numFmtId="0" fontId="3" fillId="0" borderId="0" xfId="0" applyNumberFormat="1" applyFont="1" applyAlignment="1">
      <alignment horizontal="center"/>
    </xf>
    <xf numFmtId="0" fontId="1" fillId="0" borderId="2" xfId="0" applyNumberFormat="1" applyFont="1" applyBorder="1" applyAlignment="1">
      <alignment horizontal="right" wrapText="1"/>
    </xf>
    <xf numFmtId="0" fontId="0" fillId="0" borderId="0" xfId="0" applyNumberFormat="1"/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2" fillId="0" borderId="11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5" fillId="0" borderId="11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0" fontId="6" fillId="0" borderId="12" xfId="0" applyFont="1" applyBorder="1" applyAlignment="1">
      <alignment wrapText="1"/>
    </xf>
    <xf numFmtId="0" fontId="6" fillId="0" borderId="12" xfId="0" applyFont="1" applyBorder="1" applyAlignment="1">
      <alignment horizontal="center"/>
    </xf>
    <xf numFmtId="0" fontId="6" fillId="0" borderId="12" xfId="0" applyFont="1" applyBorder="1"/>
    <xf numFmtId="0" fontId="7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wrapText="1"/>
    </xf>
    <xf numFmtId="0" fontId="1" fillId="0" borderId="0" xfId="0" applyNumberFormat="1" applyFont="1" applyBorder="1" applyAlignment="1">
      <alignment horizontal="right" wrapText="1"/>
    </xf>
    <xf numFmtId="4" fontId="1" fillId="0" borderId="0" xfId="0" applyNumberFormat="1" applyFont="1" applyBorder="1" applyAlignment="1">
      <alignment horizontal="right" wrapText="1"/>
    </xf>
    <xf numFmtId="4" fontId="4" fillId="0" borderId="2" xfId="0" applyNumberFormat="1" applyFont="1" applyBorder="1" applyAlignment="1">
      <alignment horizontal="right" wrapText="1"/>
    </xf>
    <xf numFmtId="0" fontId="5" fillId="2" borderId="2" xfId="0" applyNumberFormat="1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right" wrapText="1"/>
    </xf>
    <xf numFmtId="0" fontId="5" fillId="2" borderId="11" xfId="0" applyNumberFormat="1" applyFont="1" applyFill="1" applyBorder="1" applyAlignment="1">
      <alignment horizontal="right" wrapText="1"/>
    </xf>
    <xf numFmtId="4" fontId="2" fillId="0" borderId="11" xfId="0" applyNumberFormat="1" applyFont="1" applyBorder="1" applyAlignment="1">
      <alignment horizontal="right" wrapText="1"/>
    </xf>
    <xf numFmtId="0" fontId="0" fillId="0" borderId="12" xfId="0" applyBorder="1"/>
    <xf numFmtId="0" fontId="6" fillId="2" borderId="12" xfId="0" applyNumberFormat="1" applyFont="1" applyFill="1" applyBorder="1"/>
    <xf numFmtId="4" fontId="2" fillId="0" borderId="12" xfId="0" applyNumberFormat="1" applyFont="1" applyBorder="1" applyAlignment="1">
      <alignment horizontal="right" wrapText="1"/>
    </xf>
    <xf numFmtId="4" fontId="8" fillId="0" borderId="2" xfId="0" applyNumberFormat="1" applyFont="1" applyBorder="1" applyAlignment="1">
      <alignment horizontal="right" wrapText="1"/>
    </xf>
    <xf numFmtId="0" fontId="7" fillId="0" borderId="0" xfId="0" applyFont="1" applyAlignment="1">
      <alignment wrapText="1"/>
    </xf>
    <xf numFmtId="0" fontId="7" fillId="0" borderId="0" xfId="0" applyFont="1" applyAlignment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A22" sqref="A22:L37"/>
    </sheetView>
  </sheetViews>
  <sheetFormatPr defaultRowHeight="14.25"/>
  <cols>
    <col min="1" max="1" width="4.875" customWidth="1"/>
    <col min="2" max="2" width="45.75" customWidth="1"/>
    <col min="6" max="6" width="10.625" style="18" customWidth="1"/>
    <col min="8" max="8" width="10.5" style="8" customWidth="1"/>
    <col min="9" max="9" width="12.125" customWidth="1"/>
    <col min="10" max="10" width="27.625" hidden="1" customWidth="1"/>
    <col min="11" max="11" width="0.125" hidden="1" customWidth="1"/>
  </cols>
  <sheetData>
    <row r="1" spans="1:11" s="1" customFormat="1">
      <c r="A1" s="55" t="s">
        <v>12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1" customFormat="1">
      <c r="A2" s="56" t="s">
        <v>11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s="8" customFormat="1" ht="15" thickBot="1">
      <c r="A3" s="10"/>
      <c r="B3" s="10"/>
      <c r="C3" s="10"/>
      <c r="D3" s="10"/>
      <c r="E3" s="10"/>
      <c r="F3" s="16"/>
      <c r="G3" s="10"/>
      <c r="H3" s="10"/>
      <c r="I3" s="10"/>
      <c r="J3" s="10"/>
      <c r="K3" s="10"/>
    </row>
    <row r="4" spans="1:11" ht="24" customHeight="1">
      <c r="A4" s="57" t="s">
        <v>0</v>
      </c>
      <c r="B4" s="57" t="s">
        <v>1</v>
      </c>
      <c r="C4" s="57" t="s">
        <v>2</v>
      </c>
      <c r="D4" s="57" t="s">
        <v>3</v>
      </c>
      <c r="E4" s="57" t="s">
        <v>4</v>
      </c>
      <c r="F4" s="59" t="s">
        <v>5</v>
      </c>
      <c r="G4" s="5" t="s">
        <v>6</v>
      </c>
      <c r="H4" s="19" t="s">
        <v>7</v>
      </c>
      <c r="I4" s="21" t="s">
        <v>7</v>
      </c>
      <c r="J4" s="51"/>
      <c r="K4" s="52"/>
    </row>
    <row r="5" spans="1:11" ht="15" thickBot="1">
      <c r="A5" s="58"/>
      <c r="B5" s="58"/>
      <c r="C5" s="58"/>
      <c r="D5" s="58"/>
      <c r="E5" s="58"/>
      <c r="F5" s="60"/>
      <c r="G5" s="6" t="s">
        <v>8</v>
      </c>
      <c r="H5" s="20"/>
      <c r="I5" s="22"/>
      <c r="J5" s="53"/>
      <c r="K5" s="54"/>
    </row>
    <row r="6" spans="1:11" s="33" customFormat="1" ht="24.75" thickBot="1">
      <c r="A6" s="11">
        <v>1</v>
      </c>
      <c r="B6" s="12" t="s">
        <v>22</v>
      </c>
      <c r="C6" s="13" t="s">
        <v>9</v>
      </c>
      <c r="D6" s="14"/>
      <c r="E6" s="14"/>
      <c r="F6" s="41">
        <v>70</v>
      </c>
      <c r="G6" s="15">
        <f>D6*F6</f>
        <v>0</v>
      </c>
      <c r="H6" s="15">
        <f>G6*E6/100</f>
        <v>0</v>
      </c>
      <c r="I6" s="40">
        <f>G6+H6</f>
        <v>0</v>
      </c>
      <c r="J6" s="7"/>
      <c r="K6" s="32"/>
    </row>
    <row r="7" spans="1:11" s="33" customFormat="1" ht="24.75" thickBot="1">
      <c r="A7" s="11">
        <v>2</v>
      </c>
      <c r="B7" s="12" t="s">
        <v>23</v>
      </c>
      <c r="C7" s="13" t="s">
        <v>9</v>
      </c>
      <c r="D7" s="14"/>
      <c r="E7" s="14"/>
      <c r="F7" s="41">
        <v>450</v>
      </c>
      <c r="G7" s="15">
        <f>D7*F7</f>
        <v>0</v>
      </c>
      <c r="H7" s="15">
        <f t="shared" ref="H7:H20" si="0">G7*E7/100</f>
        <v>0</v>
      </c>
      <c r="I7" s="40">
        <f t="shared" ref="I7:I20" si="1">G7+H7</f>
        <v>0</v>
      </c>
      <c r="J7" s="7"/>
      <c r="K7" s="32"/>
    </row>
    <row r="8" spans="1:11" s="33" customFormat="1" ht="24.75" thickBot="1">
      <c r="A8" s="11">
        <v>3</v>
      </c>
      <c r="B8" s="12" t="s">
        <v>24</v>
      </c>
      <c r="C8" s="13" t="s">
        <v>9</v>
      </c>
      <c r="D8" s="42"/>
      <c r="E8" s="14"/>
      <c r="F8" s="41">
        <v>300</v>
      </c>
      <c r="G8" s="15">
        <f t="shared" ref="G8:G17" si="2">D8*F8</f>
        <v>0</v>
      </c>
      <c r="H8" s="15">
        <f t="shared" si="0"/>
        <v>0</v>
      </c>
      <c r="I8" s="40">
        <f t="shared" si="1"/>
        <v>0</v>
      </c>
      <c r="J8" s="4"/>
      <c r="K8" s="32"/>
    </row>
    <row r="9" spans="1:11" s="33" customFormat="1" ht="24.75" thickBot="1">
      <c r="A9" s="11">
        <v>4</v>
      </c>
      <c r="B9" s="12" t="s">
        <v>16</v>
      </c>
      <c r="C9" s="13" t="s">
        <v>9</v>
      </c>
      <c r="D9" s="14"/>
      <c r="E9" s="14"/>
      <c r="F9" s="41">
        <v>300</v>
      </c>
      <c r="G9" s="15">
        <f t="shared" si="2"/>
        <v>0</v>
      </c>
      <c r="H9" s="15">
        <f t="shared" si="0"/>
        <v>0</v>
      </c>
      <c r="I9" s="40">
        <f t="shared" si="1"/>
        <v>0</v>
      </c>
      <c r="J9" s="4"/>
      <c r="K9" s="32"/>
    </row>
    <row r="10" spans="1:11" s="33" customFormat="1" ht="12.75" thickBot="1">
      <c r="A10" s="11">
        <v>5</v>
      </c>
      <c r="B10" s="12" t="s">
        <v>25</v>
      </c>
      <c r="C10" s="13" t="s">
        <v>9</v>
      </c>
      <c r="D10" s="14"/>
      <c r="E10" s="14"/>
      <c r="F10" s="41">
        <v>300</v>
      </c>
      <c r="G10" s="15">
        <f>D10*F10</f>
        <v>0</v>
      </c>
      <c r="H10" s="15">
        <f t="shared" si="0"/>
        <v>0</v>
      </c>
      <c r="I10" s="40">
        <f t="shared" si="1"/>
        <v>0</v>
      </c>
      <c r="J10" s="4"/>
      <c r="K10" s="32"/>
    </row>
    <row r="11" spans="1:11" s="33" customFormat="1" ht="12.75" thickBot="1">
      <c r="A11" s="11">
        <v>6</v>
      </c>
      <c r="B11" s="12" t="s">
        <v>17</v>
      </c>
      <c r="C11" s="13" t="s">
        <v>9</v>
      </c>
      <c r="D11" s="14"/>
      <c r="E11" s="14"/>
      <c r="F11" s="41">
        <v>75</v>
      </c>
      <c r="G11" s="15">
        <f>D11*F11</f>
        <v>0</v>
      </c>
      <c r="H11" s="15">
        <f t="shared" ref="H11:H18" si="3">G11*E11/100</f>
        <v>0</v>
      </c>
      <c r="I11" s="40">
        <f t="shared" ref="I11:I18" si="4">G11+H11</f>
        <v>0</v>
      </c>
      <c r="J11" s="4"/>
      <c r="K11" s="32"/>
    </row>
    <row r="12" spans="1:11" s="33" customFormat="1" ht="12.75" thickBot="1">
      <c r="A12" s="11">
        <v>7</v>
      </c>
      <c r="B12" s="12" t="s">
        <v>26</v>
      </c>
      <c r="C12" s="13" t="s">
        <v>9</v>
      </c>
      <c r="D12" s="14"/>
      <c r="E12" s="14"/>
      <c r="F12" s="41">
        <v>420</v>
      </c>
      <c r="G12" s="15">
        <f>D12*F12</f>
        <v>0</v>
      </c>
      <c r="H12" s="15">
        <f t="shared" si="3"/>
        <v>0</v>
      </c>
      <c r="I12" s="40">
        <f t="shared" si="4"/>
        <v>0</v>
      </c>
      <c r="J12" s="4"/>
      <c r="K12" s="32"/>
    </row>
    <row r="13" spans="1:11" s="33" customFormat="1" ht="16.5" customHeight="1" thickBot="1">
      <c r="A13" s="11">
        <v>8</v>
      </c>
      <c r="B13" s="12" t="s">
        <v>27</v>
      </c>
      <c r="C13" s="13" t="s">
        <v>9</v>
      </c>
      <c r="D13" s="14"/>
      <c r="E13" s="14"/>
      <c r="F13" s="41">
        <v>140</v>
      </c>
      <c r="G13" s="15">
        <f>D13*F13</f>
        <v>0</v>
      </c>
      <c r="H13" s="15">
        <f t="shared" si="3"/>
        <v>0</v>
      </c>
      <c r="I13" s="40">
        <f t="shared" si="4"/>
        <v>0</v>
      </c>
      <c r="J13" s="4"/>
      <c r="K13" s="32"/>
    </row>
    <row r="14" spans="1:11" s="33" customFormat="1" ht="24.75" thickBot="1">
      <c r="A14" s="11">
        <v>9</v>
      </c>
      <c r="B14" s="12" t="s">
        <v>18</v>
      </c>
      <c r="C14" s="13" t="s">
        <v>9</v>
      </c>
      <c r="D14" s="23"/>
      <c r="E14" s="14"/>
      <c r="F14" s="41">
        <v>15</v>
      </c>
      <c r="G14" s="15">
        <f t="shared" si="2"/>
        <v>0</v>
      </c>
      <c r="H14" s="15">
        <f t="shared" si="3"/>
        <v>0</v>
      </c>
      <c r="I14" s="40">
        <f t="shared" si="4"/>
        <v>0</v>
      </c>
      <c r="J14" s="4"/>
      <c r="K14" s="32"/>
    </row>
    <row r="15" spans="1:11" s="33" customFormat="1" ht="24.75" thickBot="1">
      <c r="A15" s="11">
        <v>10</v>
      </c>
      <c r="B15" s="24" t="s">
        <v>19</v>
      </c>
      <c r="C15" s="25" t="s">
        <v>9</v>
      </c>
      <c r="D15" s="26"/>
      <c r="E15" s="27"/>
      <c r="F15" s="43">
        <v>40</v>
      </c>
      <c r="G15" s="44">
        <f t="shared" si="2"/>
        <v>0</v>
      </c>
      <c r="H15" s="15">
        <f t="shared" si="3"/>
        <v>0</v>
      </c>
      <c r="I15" s="40">
        <f t="shared" si="4"/>
        <v>0</v>
      </c>
      <c r="J15" s="4"/>
      <c r="K15" s="32"/>
    </row>
    <row r="16" spans="1:11" s="33" customFormat="1" ht="15" thickBot="1">
      <c r="A16" s="11">
        <v>11</v>
      </c>
      <c r="B16" s="28" t="s">
        <v>20</v>
      </c>
      <c r="C16" s="29" t="s">
        <v>9</v>
      </c>
      <c r="D16" s="30"/>
      <c r="E16" s="45"/>
      <c r="F16" s="46">
        <v>350</v>
      </c>
      <c r="G16" s="47">
        <f t="shared" si="2"/>
        <v>0</v>
      </c>
      <c r="H16" s="15">
        <f t="shared" si="3"/>
        <v>0</v>
      </c>
      <c r="I16" s="40">
        <f t="shared" si="4"/>
        <v>0</v>
      </c>
      <c r="J16" s="4"/>
      <c r="K16" s="32"/>
    </row>
    <row r="17" spans="1:12" s="33" customFormat="1" ht="15" thickBot="1">
      <c r="A17" s="11">
        <v>12</v>
      </c>
      <c r="B17" s="28" t="s">
        <v>21</v>
      </c>
      <c r="C17" s="29" t="s">
        <v>9</v>
      </c>
      <c r="D17" s="30"/>
      <c r="E17" s="45"/>
      <c r="F17" s="46">
        <v>350</v>
      </c>
      <c r="G17" s="47">
        <f t="shared" si="2"/>
        <v>0</v>
      </c>
      <c r="H17" s="15">
        <f t="shared" si="3"/>
        <v>0</v>
      </c>
      <c r="I17" s="40">
        <f t="shared" si="4"/>
        <v>0</v>
      </c>
      <c r="J17" s="4"/>
      <c r="K17" s="32"/>
    </row>
    <row r="18" spans="1:12" s="33" customFormat="1" ht="12.75" thickBot="1">
      <c r="A18" s="11">
        <v>13</v>
      </c>
      <c r="B18" s="12" t="s">
        <v>15</v>
      </c>
      <c r="C18" s="13" t="s">
        <v>9</v>
      </c>
      <c r="D18" s="14"/>
      <c r="E18" s="14"/>
      <c r="F18" s="41">
        <v>15</v>
      </c>
      <c r="G18" s="15">
        <f>D18*F18</f>
        <v>0</v>
      </c>
      <c r="H18" s="15">
        <f t="shared" si="3"/>
        <v>0</v>
      </c>
      <c r="I18" s="40">
        <f t="shared" si="4"/>
        <v>0</v>
      </c>
      <c r="J18" s="4"/>
      <c r="K18" s="32"/>
    </row>
    <row r="19" spans="1:12" s="33" customFormat="1" ht="12.75" thickBot="1">
      <c r="A19" s="11">
        <v>14</v>
      </c>
      <c r="B19" s="12" t="s">
        <v>10</v>
      </c>
      <c r="C19" s="13" t="s">
        <v>9</v>
      </c>
      <c r="D19" s="14"/>
      <c r="E19" s="14"/>
      <c r="F19" s="41">
        <v>15</v>
      </c>
      <c r="G19" s="15">
        <f t="shared" ref="G19" si="5">D19*F19</f>
        <v>0</v>
      </c>
      <c r="H19" s="15">
        <f t="shared" si="0"/>
        <v>0</v>
      </c>
      <c r="I19" s="40">
        <f t="shared" si="1"/>
        <v>0</v>
      </c>
      <c r="J19" s="4"/>
      <c r="K19" s="32"/>
    </row>
    <row r="20" spans="1:12" s="33" customFormat="1" ht="12.75" thickBot="1">
      <c r="A20" s="20"/>
      <c r="B20" s="2" t="s">
        <v>28</v>
      </c>
      <c r="C20" s="4"/>
      <c r="D20" s="3"/>
      <c r="E20" s="3"/>
      <c r="F20" s="17"/>
      <c r="G20" s="9">
        <f>SUM(G6:G19)</f>
        <v>0</v>
      </c>
      <c r="H20" s="9">
        <f t="shared" si="0"/>
        <v>0</v>
      </c>
      <c r="I20" s="48">
        <f t="shared" si="1"/>
        <v>0</v>
      </c>
      <c r="J20" s="4"/>
      <c r="K20" s="32"/>
    </row>
    <row r="21" spans="1:12" s="33" customFormat="1" ht="12">
      <c r="A21" s="34"/>
      <c r="B21" s="35"/>
      <c r="C21" s="36"/>
      <c r="D21" s="37"/>
      <c r="E21" s="37"/>
      <c r="F21" s="38"/>
      <c r="G21" s="39"/>
      <c r="H21" s="39"/>
      <c r="I21" s="36"/>
      <c r="J21" s="36"/>
      <c r="K21" s="32"/>
    </row>
    <row r="22" spans="1:12" s="31" customFormat="1" ht="45" customHeight="1">
      <c r="A22" s="49" t="s">
        <v>29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</row>
    <row r="23" spans="1:12" s="31" customFormat="1" ht="4.5" hidden="1" customHeight="1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</row>
    <row r="24" spans="1:12" s="31" customFormat="1" ht="12" hidden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spans="1:12" s="31" customFormat="1" ht="12" hidden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spans="1:12" s="31" customFormat="1" ht="12" hidden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</row>
    <row r="27" spans="1:12" s="31" customFormat="1" ht="12" hidden="1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</row>
    <row r="28" spans="1:12" s="31" customFormat="1" ht="12" hidden="1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</row>
    <row r="29" spans="1:12" s="31" customFormat="1" ht="12" hidden="1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</row>
    <row r="30" spans="1:12" s="31" customFormat="1" ht="12" hidden="1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</row>
    <row r="31" spans="1:12" s="31" customFormat="1" ht="1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</row>
    <row r="32" spans="1:12" s="31" customFormat="1" ht="1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</row>
    <row r="33" spans="1:12" s="31" customFormat="1" ht="1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12" s="31" customFormat="1" ht="1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5" spans="1:12" s="31" customFormat="1" ht="1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</row>
    <row r="36" spans="1:12" s="31" customFormat="1" ht="3.75" customHeight="1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</row>
    <row r="37" spans="1:12" s="31" customFormat="1" ht="12" hidden="1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spans="1:12" s="31" customFormat="1" ht="12">
      <c r="B38" s="31" t="s">
        <v>13</v>
      </c>
      <c r="H38" s="31" t="s">
        <v>14</v>
      </c>
    </row>
    <row r="39" spans="1:12" s="8" customFormat="1"/>
  </sheetData>
  <mergeCells count="10">
    <mergeCell ref="A22:L37"/>
    <mergeCell ref="J4:K5"/>
    <mergeCell ref="A1:K1"/>
    <mergeCell ref="A2:K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SP 35 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Windows User</cp:lastModifiedBy>
  <cp:lastPrinted>2017-12-11T15:25:22Z</cp:lastPrinted>
  <dcterms:created xsi:type="dcterms:W3CDTF">2013-11-18T07:59:52Z</dcterms:created>
  <dcterms:modified xsi:type="dcterms:W3CDTF">2020-12-07T11:43:29Z</dcterms:modified>
</cp:coreProperties>
</file>